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8865" windowHeight="6255" activeTab="0"/>
  </bookViews>
  <sheets>
    <sheet name="Raylısistem Hat Uzunlukları" sheetId="1" r:id="rId1"/>
  </sheets>
  <definedNames>
    <definedName name="_xlnm.Print_Area" localSheetId="0">'Raylısistem Hat Uzunlukları'!$A:$F</definedName>
  </definedNames>
  <calcPr fullCalcOnLoad="1"/>
</workbook>
</file>

<file path=xl/sharedStrings.xml><?xml version="1.0" encoding="utf-8"?>
<sst xmlns="http://schemas.openxmlformats.org/spreadsheetml/2006/main" count="125" uniqueCount="104">
  <si>
    <t>SIRA
NO</t>
  </si>
  <si>
    <t>GÜZERGAH ADI</t>
  </si>
  <si>
    <t>İSTİKLAL CADDESİ (TÜNEL-TAKSİM) NOSTALJİK TRAMVAYI</t>
  </si>
  <si>
    <t>TÜNEL-KARAKÖY FÜNİKÜLERİ</t>
  </si>
  <si>
    <t>KADIKÖY-MODA NOSTALJİK TRAMVAYI</t>
  </si>
  <si>
    <t>TOPLAM</t>
  </si>
  <si>
    <t>UZUNLUK (km)</t>
  </si>
  <si>
    <t>EYÜP-PİYER LOTİ TELEFERİĞİ</t>
  </si>
  <si>
    <t>TAKSİM-KABATAŞ FÜNİKÜLERİ</t>
  </si>
  <si>
    <t>1.ETAP</t>
  </si>
  <si>
    <t>BİTİŞ TARİHİ</t>
  </si>
  <si>
    <t>2004 ÖNCESİ MEVCUT HATLAR</t>
  </si>
  <si>
    <t xml:space="preserve">TAKSİM - 4. LEVENT METROSU                                                                                                                                    </t>
  </si>
  <si>
    <t>AKSARAY - HAVAALANI HAFİF METROSU</t>
  </si>
  <si>
    <t>EMİNÖNÜ - ZEYTİNBURNU TRAMVAYI</t>
  </si>
  <si>
    <t>2004 SONRASI TAMAMLANANLAR</t>
  </si>
  <si>
    <t>KADIKÖY-KARTAL METRO HATTI</t>
  </si>
  <si>
    <t>ETÜT - PLAN AŞAMASI GENEL TOPLAM</t>
  </si>
  <si>
    <t>TAKSİM-MAÇKA TELEFERİK</t>
  </si>
  <si>
    <t>AKSARAY - YENİKAPI METROSU</t>
  </si>
  <si>
    <t>TOPKAPI-EDİRNEKAPI-SULTANÇİFTLİĞİ TRAMVAYI (İETT) (Edirnekapı-Sultançiftliği Arası)</t>
  </si>
  <si>
    <t>ŞİŞHANE - YENİKAPI METROSU</t>
  </si>
  <si>
    <t>KABATAŞ - EMİNÖNÜ -  ZEYTİNBURNU BAĞCILAR TRAMVAY HATTI</t>
  </si>
  <si>
    <t>ŞİŞHANE- TAKSİM - 4 LEVENT -  HACIOSMAN METRO HATTI</t>
  </si>
  <si>
    <t>BAĞCILAR (KİRAZLI) - BAŞAKŞEHİR - OLİMPİYAT KÖYÜ METRO HATTI</t>
  </si>
  <si>
    <t>OTOGAR - BAĞCILAR (KİRAZLI) METRO HATTI</t>
  </si>
  <si>
    <t>MARMARAY (TÜP GEÇİŞ)</t>
  </si>
  <si>
    <t>LEVENT - RUMELİ HİSARÜSTÜ METRO HATTI</t>
  </si>
  <si>
    <r>
      <t xml:space="preserve">MEVCUT RAYLI SİSTEMLER </t>
    </r>
    <r>
      <rPr>
        <b/>
        <sz val="16"/>
        <color indexed="30"/>
        <rFont val="Arial Tur"/>
        <family val="0"/>
      </rPr>
      <t>145.45 KM</t>
    </r>
    <r>
      <rPr>
        <b/>
        <sz val="16"/>
        <color indexed="12"/>
        <rFont val="Arial Tur"/>
        <family val="0"/>
      </rPr>
      <t xml:space="preserve"> </t>
    </r>
  </si>
  <si>
    <t>KARTAL - KAYNARCA METRO HATTI</t>
  </si>
  <si>
    <t>ÜSKÜDAR - ÜMRANİYE - ÇEKMEKÖY - SANCAKTEPE METRO HATTI</t>
  </si>
  <si>
    <t>MECİDİYEKÖY - KAĞITHANE - ALİBEYKÖY - MAHMUTBEY METRO HATTI (YAPIM)</t>
  </si>
  <si>
    <t>KABATAŞ - BEŞİKTAŞ - MECİDİYEKÖY   METRO HATTI (YAPIM+EM)</t>
  </si>
  <si>
    <t>HALKALI - GEBZE MARMARAY YÜZEYSEL METRO HATTI</t>
  </si>
  <si>
    <t>BAKIRKÖY İDO – BAĞCILAR KİRAZLI METRO HATTI</t>
  </si>
  <si>
    <t>SABİHA GÖKÇEN HAVALİMANI - PENDİK METRO HATTI</t>
  </si>
  <si>
    <t>2016</t>
  </si>
  <si>
    <r>
      <t xml:space="preserve">İNŞAATI DEVAM EDEN RAYLI SİSTEMLER  </t>
    </r>
    <r>
      <rPr>
        <b/>
        <sz val="16"/>
        <color indexed="30"/>
        <rFont val="Arial Tur"/>
        <family val="0"/>
      </rPr>
      <t>128.9 KM</t>
    </r>
  </si>
  <si>
    <t>MECİDİYEKÖY-ZİNCİRLİKUYU - ALTUNİZADE-ÇAMLICA TELEFERİK HATTI</t>
  </si>
  <si>
    <t>BAKIRKÖY - AVCILAR - ESENYURT -  BEYLİKDÜZÜ - BÜYÜKÇEKMECE TÜYAP METRO HATTI</t>
  </si>
  <si>
    <t>YENİKAPI - İNCİRLİ METRO HATTI</t>
  </si>
  <si>
    <t>ATAKÖY - BASIN EKSPRES  - İKİTELLİ METRO HATTI</t>
  </si>
  <si>
    <t>BAŞAKŞEHİR - KAYAŞEHİR - OLİMPİYAT TRAMVAY HATTI</t>
  </si>
  <si>
    <t>DUDULLU - KAYIŞDAĞI - İÇERENKÖY - BOSTANCI METRO HATTI</t>
  </si>
  <si>
    <t>BAĞCILAR (KİRAZLI) - KÜÇÜKÇEKMECE (HALKALI) METRO HATTI</t>
  </si>
  <si>
    <t>EMİNÖNÜ - EYÜP - BAYRAMPAŞA - ALİBEYKÖY (HALİÇ ÇEVRESİ) TRAMVAY HATTI</t>
  </si>
  <si>
    <t>KAYNARCA - TUZLA TERSANE METRO HATTI</t>
  </si>
  <si>
    <t xml:space="preserve">KAYNARCA MERKEZ - PENDİK METRO HATTI </t>
  </si>
  <si>
    <t>ÇEKMEKÖY-TAŞDELEN METRO HATTI</t>
  </si>
  <si>
    <t>ÇEKMEKÖY –  SANCAKTEPE - SULTANBEYLİ METRO HATTI</t>
  </si>
  <si>
    <t>EYÜP - PİYERLOTİ - MİNİATÜRK TELEFERİK HATTI</t>
  </si>
  <si>
    <t>BAŞAKŞEHİR - KAYAŞEHİR METRO HATTI</t>
  </si>
  <si>
    <t>MAHMUTBEY - HALKALI - BAHÇEŞEHİR METRO HATTI</t>
  </si>
  <si>
    <t>GÖZTEPE -ATAŞEHİR - ÜMRANİYE METRO HATTI</t>
  </si>
  <si>
    <t>SULTANBEYLİ-KURTKÖY (VİAPORT) METRO HATTI</t>
  </si>
  <si>
    <t>VEZNECİLER-EDİRNEKAPI-EYÜP-GOP- SULTANGAZİ RAYLI SİSTEM HATTI</t>
  </si>
  <si>
    <t>BEYKOZ ÇAYIRI-HZ. YÜŞA TEPESİ TELEFERİK HATTI</t>
  </si>
  <si>
    <t>BEYKOZ (SULTANİYE PARKI)-KARLITEPE TELEFERİK HATTI</t>
  </si>
  <si>
    <t>HALKALI - ARNAVUTKÖY - 3.HAVALİMANI RAYLI SİSTEM HATTI</t>
  </si>
  <si>
    <r>
      <t>ETÜT AŞAMASINDAKİ RAYLI SİSTEMLER</t>
    </r>
    <r>
      <rPr>
        <b/>
        <sz val="16"/>
        <color indexed="12"/>
        <rFont val="Arial Tur"/>
        <family val="0"/>
      </rPr>
      <t xml:space="preserve"> </t>
    </r>
    <r>
      <rPr>
        <b/>
        <sz val="16"/>
        <color indexed="30"/>
        <rFont val="Arial Tur"/>
        <family val="0"/>
      </rPr>
      <t>507.5 KM</t>
    </r>
  </si>
  <si>
    <t>SULTANGAZİ HABİBLER-ARNAVUTKÖY RAYLI SİSTEM HATTI</t>
  </si>
  <si>
    <t>GAYRETTEPE- KEMERBURGAZ - 3.HAVALİMANI RAYLI SİSTEM HATTI</t>
  </si>
  <si>
    <t>İNCİRLİ -EDİRNEKAPI - GAYRETTEPE-SÖĞÜTLÜÇEŞME HATTI</t>
  </si>
  <si>
    <t>MİNİATÜRK - ALİBEYKÖY - VİALAND TELEFERİK HATTI</t>
  </si>
  <si>
    <t>ESENYURT - BEYLİKDÜZÜ - AVCILAR RAYLI SİSTEM HATTI</t>
  </si>
  <si>
    <t>SEFAKÖY - HALKALI - BAŞAKŞEHİR HAVARAY HATTI</t>
  </si>
  <si>
    <t>LİBADİYE CADDESİ HAVARAY HATTI</t>
  </si>
  <si>
    <t>HALKALI-BAHÇEŞEHİR-ÇATALCA RAYLI SİSTEM HATTI</t>
  </si>
  <si>
    <t>KADIKÖY - ATAŞEHİR - SANCAKTEPE- SULTANBEYLİ METRO HATTI</t>
  </si>
  <si>
    <t>SEYRANTEPE-KAĞITHANE-ALİBEYKÖY METRO HATTI</t>
  </si>
  <si>
    <t>SULTANBEYLİ - SABİHA GÖKÇEN HAVALİMANI METRO HATTI</t>
  </si>
  <si>
    <t>ŞİRİNEVLER - MAHMUTBEY  (TAVUKÇU DERESİ) TRAMVAY HATTI</t>
  </si>
  <si>
    <t>SARIGAZİ-TÜRKİŞ BLOKLARI METRO HATTI</t>
  </si>
  <si>
    <t>RUMELİ HİSARÜSTÜ -AŞİYAN SAHİL  TELEFERİK HATTI</t>
  </si>
  <si>
    <t>BEYOĞLU - ŞİŞLİ HAVARAY HATTI</t>
  </si>
  <si>
    <t>DEKOVİL HATTI</t>
  </si>
  <si>
    <t>ATAŞEHİR - ÜMRANİYE HAVARAY HATTI</t>
  </si>
  <si>
    <t>SABİHA GÖKÇEN HAVALİMANI - TUZLA (O.S.B.) RAYLI SİSTEM HATTI</t>
  </si>
  <si>
    <t>ŞİŞHANE - KABATAŞ RAYLI SİSTEM HATTI</t>
  </si>
  <si>
    <t>AVCILAR SAHİL-İSTANBUL ÜNİ. FÜNİKÜLER HATTI</t>
  </si>
  <si>
    <t>BÜYÜKÇEKMECE - ESENYURT RAYLI SİSTEM HATTI</t>
  </si>
  <si>
    <t>BÜYÜKÇEKMECE (TÜYAP) - SİLİVRİ RAYLI SİSTEM HATTI</t>
  </si>
  <si>
    <t>BEŞİKTAŞ - SARIYER RAYLI SİSTEM HATTI</t>
  </si>
  <si>
    <t>ÜSKÜDAR - BEYKOZ RAYLI SİSTEM HATTI</t>
  </si>
  <si>
    <t>HACIOSMAN - ÇAYIRBAŞI METRO HATTI</t>
  </si>
  <si>
    <t>ZEYTİNBURNU - KADIKÖY METRO HATTI</t>
  </si>
  <si>
    <t>KADIKÖY-MALTEPE-KARTAL (FAHRETTİN KERİM GÖKAY CAD.ŞEMSETTİN GÜNALTAY CAD.) HAVARAY HATTI</t>
  </si>
  <si>
    <t>KARTAL - D100 HAVARAY HATTI</t>
  </si>
  <si>
    <t>SABİHA GÖKÇEN HAVALİMANI - FORMULA HAVARAY HATTI</t>
  </si>
  <si>
    <t>MALTEPE - BAŞIBÜYÜK HAVARAY HATTI</t>
  </si>
  <si>
    <t>4.LEVENT - GÜLTEPE - ÇELİKTEPE - LEVENT HAVARAY HATTI</t>
  </si>
  <si>
    <t>SEFAKÖY - KUYUMCUKENT -  HAVALİMANI HAVARAY HATTI</t>
  </si>
  <si>
    <t>ÇAMLICA FÜNİKÜLER HATTI</t>
  </si>
  <si>
    <t>AYAZAĞA-İTÜ-İSTİNYE METRO HATTI</t>
  </si>
  <si>
    <t>SULTANBEYLİ TELEFERİK HATTI</t>
  </si>
  <si>
    <t>VİALAND-RAMİ TELEFERİK HATTI</t>
  </si>
  <si>
    <t>D-100 - YAKACIK - AYDOS TELEFERİK HATTI</t>
  </si>
  <si>
    <t>BÜYÜKÇEKMECE SAHİL-TÜYAP TELEFERİK HATTI</t>
  </si>
  <si>
    <t>KAYIŞDAĞI TELEFERİK HATTI</t>
  </si>
  <si>
    <t>KINALIADA TELEFERİK HATTI</t>
  </si>
  <si>
    <t>ADALAR-BÜYÜKADA AYAYORGİ-LUNAPARK MEYDANI TELEFERİK HATTI</t>
  </si>
  <si>
    <t>TUZLA HAVARAY HATTI</t>
  </si>
  <si>
    <r>
      <t>PROJESİ DEVAM EDEN RAYLI SİSTEMLER</t>
    </r>
    <r>
      <rPr>
        <b/>
        <sz val="16"/>
        <color indexed="30"/>
        <rFont val="Arial Tur"/>
        <family val="0"/>
      </rPr>
      <t xml:space="preserve"> 145.27 KM</t>
    </r>
  </si>
  <si>
    <r>
      <t xml:space="preserve">PROJESİ BİTEN RAYLI SİSTEMLER </t>
    </r>
    <r>
      <rPr>
        <b/>
        <sz val="16"/>
        <color indexed="30"/>
        <rFont val="Arial Tur"/>
        <family val="0"/>
      </rPr>
      <t xml:space="preserve"> 77.5 KM</t>
    </r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</si>
</sst>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"/>
    <numFmt numFmtId="165" formatCode="0.0"/>
    <numFmt numFmtId="166" formatCode="&quot;Evet&quot;;&quot;Evet&quot;;&quot;Hayır&quot;"/>
    <numFmt numFmtId="167" formatCode="&quot;Doğru&quot;;&quot;Doğru&quot;;&quot;Yanlış&quot;"/>
    <numFmt numFmtId="168" formatCode="&quot;Açık&quot;;&quot;Açık&quot;;&quot;Kapalı&quot;"/>
    <numFmt numFmtId="169" formatCode="[$€-2]\ #,##0.00_);[Red]\([$€-2]\ #,##0.00\)"/>
    <numFmt numFmtId="170" formatCode="#,##0.00\ [$Km-101A]"/>
    <numFmt numFmtId="171" formatCode="#,##0.00\ [$KM-101A]"/>
  </numFmts>
  <fonts count="53">
    <font>
      <sz val="10"/>
      <name val="Arial Tur"/>
      <family val="0"/>
    </font>
    <font>
      <sz val="11"/>
      <color indexed="8"/>
      <name val="Calibri"/>
      <family val="2"/>
    </font>
    <font>
      <b/>
      <sz val="14"/>
      <name val="Arial Tur"/>
      <family val="0"/>
    </font>
    <font>
      <b/>
      <sz val="12"/>
      <name val="Arial Tur"/>
      <family val="0"/>
    </font>
    <font>
      <sz val="8"/>
      <name val="Arial Tur"/>
      <family val="0"/>
    </font>
    <font>
      <b/>
      <sz val="16"/>
      <name val="Arial Tur"/>
      <family val="0"/>
    </font>
    <font>
      <sz val="12"/>
      <name val="Arial Tur"/>
      <family val="0"/>
    </font>
    <font>
      <sz val="12"/>
      <color indexed="10"/>
      <name val="Arial Tur"/>
      <family val="0"/>
    </font>
    <font>
      <b/>
      <sz val="16"/>
      <color indexed="12"/>
      <name val="Arial Tur"/>
      <family val="0"/>
    </font>
    <font>
      <sz val="12"/>
      <name val="Arial"/>
      <family val="2"/>
    </font>
    <font>
      <b/>
      <sz val="14"/>
      <color indexed="14"/>
      <name val="Arial Tur"/>
      <family val="0"/>
    </font>
    <font>
      <b/>
      <sz val="16"/>
      <color indexed="3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6"/>
      <color indexed="20"/>
      <name val="Arial Tur"/>
      <family val="0"/>
    </font>
    <font>
      <u val="single"/>
      <sz val="6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 Tur"/>
      <family val="0"/>
    </font>
    <font>
      <b/>
      <sz val="14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6"/>
      <color theme="11"/>
      <name val="Arial Tur"/>
      <family val="0"/>
    </font>
    <font>
      <u val="single"/>
      <sz val="6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 Tur"/>
      <family val="0"/>
    </font>
    <font>
      <b/>
      <sz val="14"/>
      <color rgb="FFFF0000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32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2" fontId="10" fillId="33" borderId="12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64" fontId="10" fillId="33" borderId="13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/>
    </xf>
    <xf numFmtId="165" fontId="8" fillId="33" borderId="16" xfId="0" applyNumberFormat="1" applyFont="1" applyFill="1" applyBorder="1" applyAlignment="1">
      <alignment horizontal="center" vertical="center"/>
    </xf>
    <xf numFmtId="165" fontId="51" fillId="33" borderId="17" xfId="0" applyNumberFormat="1" applyFont="1" applyFill="1" applyBorder="1" applyAlignment="1">
      <alignment horizontal="center" vertical="center"/>
    </xf>
    <xf numFmtId="164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2" fontId="52" fillId="33" borderId="12" xfId="0" applyNumberFormat="1" applyFont="1" applyFill="1" applyBorder="1" applyAlignment="1">
      <alignment horizontal="center" vertical="center"/>
    </xf>
    <xf numFmtId="2" fontId="52" fillId="33" borderId="13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 5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118"/>
  <sheetViews>
    <sheetView tabSelected="1" zoomScale="59" zoomScaleNormal="59" zoomScalePageLayoutView="0" workbookViewId="0" topLeftCell="B1">
      <selection activeCell="J5" sqref="J5"/>
    </sheetView>
  </sheetViews>
  <sheetFormatPr defaultColWidth="9.00390625" defaultRowHeight="12.75"/>
  <cols>
    <col min="1" max="1" width="9.125" style="1" customWidth="1"/>
    <col min="2" max="2" width="10.25390625" style="1" customWidth="1"/>
    <col min="3" max="3" width="80.625" style="1" customWidth="1"/>
    <col min="4" max="4" width="21.875" style="1" customWidth="1"/>
    <col min="5" max="5" width="17.75390625" style="1" customWidth="1"/>
    <col min="6" max="6" width="25.125" style="1" customWidth="1"/>
    <col min="7" max="16384" width="9.125" style="1" customWidth="1"/>
  </cols>
  <sheetData>
    <row r="1" spans="1:5" ht="23.25" customHeight="1">
      <c r="A1" s="13"/>
      <c r="B1" s="13"/>
      <c r="C1" s="13"/>
      <c r="D1" s="13"/>
      <c r="E1" s="13"/>
    </row>
    <row r="2" spans="1:5" ht="24.75" customHeight="1">
      <c r="A2" s="13"/>
      <c r="B2" s="43" t="s">
        <v>28</v>
      </c>
      <c r="C2" s="44"/>
      <c r="D2" s="44"/>
      <c r="E2" s="45"/>
    </row>
    <row r="3" spans="1:5" ht="30" customHeight="1">
      <c r="A3" s="13"/>
      <c r="B3" s="40" t="s">
        <v>11</v>
      </c>
      <c r="C3" s="41"/>
      <c r="D3" s="41"/>
      <c r="E3" s="42"/>
    </row>
    <row r="4" spans="1:5" ht="37.5" customHeight="1">
      <c r="A4" s="13"/>
      <c r="B4" s="14" t="s">
        <v>0</v>
      </c>
      <c r="C4" s="15" t="s">
        <v>1</v>
      </c>
      <c r="D4" s="40" t="s">
        <v>6</v>
      </c>
      <c r="E4" s="42"/>
    </row>
    <row r="5" spans="1:5" ht="28.5" customHeight="1">
      <c r="A5" s="13"/>
      <c r="B5" s="16">
        <v>1</v>
      </c>
      <c r="C5" s="17" t="s">
        <v>12</v>
      </c>
      <c r="D5" s="38">
        <v>8.5</v>
      </c>
      <c r="E5" s="39"/>
    </row>
    <row r="6" spans="1:5" ht="28.5" customHeight="1">
      <c r="A6" s="13"/>
      <c r="B6" s="16">
        <v>2</v>
      </c>
      <c r="C6" s="17" t="s">
        <v>13</v>
      </c>
      <c r="D6" s="38">
        <v>20.3</v>
      </c>
      <c r="E6" s="39"/>
    </row>
    <row r="7" spans="1:5" ht="28.5" customHeight="1">
      <c r="A7" s="13"/>
      <c r="B7" s="16">
        <v>3</v>
      </c>
      <c r="C7" s="17" t="s">
        <v>14</v>
      </c>
      <c r="D7" s="38">
        <v>11.2</v>
      </c>
      <c r="E7" s="39"/>
    </row>
    <row r="8" spans="1:5" ht="28.5" customHeight="1">
      <c r="A8" s="13"/>
      <c r="B8" s="16">
        <v>4</v>
      </c>
      <c r="C8" s="17" t="s">
        <v>2</v>
      </c>
      <c r="D8" s="38">
        <v>1.6</v>
      </c>
      <c r="E8" s="39"/>
    </row>
    <row r="9" spans="1:5" ht="28.5" customHeight="1">
      <c r="A9" s="13"/>
      <c r="B9" s="16">
        <v>5</v>
      </c>
      <c r="C9" s="17" t="s">
        <v>3</v>
      </c>
      <c r="D9" s="38">
        <v>0.6</v>
      </c>
      <c r="E9" s="39"/>
    </row>
    <row r="10" spans="1:5" ht="28.5" customHeight="1">
      <c r="A10" s="13"/>
      <c r="B10" s="16">
        <v>6</v>
      </c>
      <c r="C10" s="18" t="s">
        <v>18</v>
      </c>
      <c r="D10" s="38">
        <v>0.3</v>
      </c>
      <c r="E10" s="39"/>
    </row>
    <row r="11" spans="1:5" ht="28.5" customHeight="1">
      <c r="A11" s="13"/>
      <c r="B11" s="16">
        <v>7</v>
      </c>
      <c r="C11" s="17" t="s">
        <v>4</v>
      </c>
      <c r="D11" s="38">
        <v>2.6</v>
      </c>
      <c r="E11" s="39"/>
    </row>
    <row r="12" spans="1:5" ht="26.25" customHeight="1">
      <c r="A12" s="13"/>
      <c r="B12" s="49" t="s">
        <v>5</v>
      </c>
      <c r="C12" s="50"/>
      <c r="D12" s="51">
        <f>SUM(D5:D11)</f>
        <v>45.1</v>
      </c>
      <c r="E12" s="52"/>
    </row>
    <row r="13" spans="1:5" ht="8.25" customHeight="1">
      <c r="A13" s="13"/>
      <c r="B13" s="19"/>
      <c r="C13" s="20"/>
      <c r="D13" s="21"/>
      <c r="E13" s="22"/>
    </row>
    <row r="14" spans="1:5" ht="37.5" customHeight="1">
      <c r="A14" s="13"/>
      <c r="B14" s="40" t="s">
        <v>15</v>
      </c>
      <c r="C14" s="42"/>
      <c r="D14" s="40" t="s">
        <v>6</v>
      </c>
      <c r="E14" s="42"/>
    </row>
    <row r="15" spans="1:5" ht="28.5" customHeight="1">
      <c r="A15" s="13"/>
      <c r="B15" s="16">
        <v>8</v>
      </c>
      <c r="C15" s="18" t="s">
        <v>7</v>
      </c>
      <c r="D15" s="38">
        <v>0.42</v>
      </c>
      <c r="E15" s="39"/>
    </row>
    <row r="16" spans="1:5" ht="28.5" customHeight="1">
      <c r="A16" s="13"/>
      <c r="B16" s="16">
        <v>9</v>
      </c>
      <c r="C16" s="17" t="s">
        <v>8</v>
      </c>
      <c r="D16" s="38">
        <v>0.64</v>
      </c>
      <c r="E16" s="39"/>
    </row>
    <row r="17" spans="1:5" ht="28.5" customHeight="1">
      <c r="A17" s="13"/>
      <c r="B17" s="16">
        <v>10</v>
      </c>
      <c r="C17" s="17" t="s">
        <v>22</v>
      </c>
      <c r="D17" s="38">
        <v>8.1</v>
      </c>
      <c r="E17" s="39"/>
    </row>
    <row r="18" spans="1:5" ht="36" customHeight="1">
      <c r="A18" s="13"/>
      <c r="B18" s="16">
        <v>11</v>
      </c>
      <c r="C18" s="17" t="s">
        <v>20</v>
      </c>
      <c r="D18" s="38">
        <v>15.3</v>
      </c>
      <c r="E18" s="39"/>
    </row>
    <row r="19" spans="1:5" ht="36" customHeight="1">
      <c r="A19" s="13"/>
      <c r="B19" s="16">
        <v>12</v>
      </c>
      <c r="C19" s="17" t="s">
        <v>23</v>
      </c>
      <c r="D19" s="38">
        <v>11.44</v>
      </c>
      <c r="E19" s="39"/>
    </row>
    <row r="20" spans="1:5" ht="36" customHeight="1">
      <c r="A20" s="13"/>
      <c r="B20" s="16">
        <v>13</v>
      </c>
      <c r="C20" s="17" t="s">
        <v>21</v>
      </c>
      <c r="D20" s="38">
        <v>3.55</v>
      </c>
      <c r="E20" s="39"/>
    </row>
    <row r="21" spans="1:5" ht="36" customHeight="1">
      <c r="A21" s="13"/>
      <c r="B21" s="16">
        <v>14</v>
      </c>
      <c r="C21" s="17" t="s">
        <v>16</v>
      </c>
      <c r="D21" s="38">
        <v>21.7</v>
      </c>
      <c r="E21" s="39"/>
    </row>
    <row r="22" spans="1:5" ht="36" customHeight="1">
      <c r="A22" s="13"/>
      <c r="B22" s="16">
        <v>15</v>
      </c>
      <c r="C22" s="17" t="s">
        <v>24</v>
      </c>
      <c r="D22" s="38">
        <v>15.9</v>
      </c>
      <c r="E22" s="39"/>
    </row>
    <row r="23" spans="1:5" ht="36" customHeight="1">
      <c r="A23" s="13"/>
      <c r="B23" s="16">
        <v>16</v>
      </c>
      <c r="C23" s="17" t="s">
        <v>25</v>
      </c>
      <c r="D23" s="38">
        <v>5.8</v>
      </c>
      <c r="E23" s="39"/>
    </row>
    <row r="24" spans="1:5" ht="36" customHeight="1">
      <c r="A24" s="13"/>
      <c r="B24" s="16">
        <v>17</v>
      </c>
      <c r="C24" s="17" t="s">
        <v>19</v>
      </c>
      <c r="D24" s="38">
        <v>0.7</v>
      </c>
      <c r="E24" s="39"/>
    </row>
    <row r="25" spans="1:5" ht="36" customHeight="1">
      <c r="A25" s="13"/>
      <c r="B25" s="16">
        <v>18</v>
      </c>
      <c r="C25" s="17" t="s">
        <v>26</v>
      </c>
      <c r="D25" s="38">
        <v>13.5</v>
      </c>
      <c r="E25" s="39"/>
    </row>
    <row r="26" spans="1:5" ht="36" customHeight="1">
      <c r="A26" s="13"/>
      <c r="B26" s="16">
        <v>19</v>
      </c>
      <c r="C26" s="17" t="s">
        <v>27</v>
      </c>
      <c r="D26" s="38">
        <v>3.3</v>
      </c>
      <c r="E26" s="39"/>
    </row>
    <row r="27" spans="1:6" ht="28.5" customHeight="1">
      <c r="A27" s="13"/>
      <c r="B27" s="49" t="s">
        <v>5</v>
      </c>
      <c r="C27" s="50"/>
      <c r="D27" s="51">
        <f>SUM(D15:E26)</f>
        <v>100.35</v>
      </c>
      <c r="E27" s="52"/>
      <c r="F27" s="8"/>
    </row>
    <row r="28" spans="1:5" ht="10.5" customHeight="1">
      <c r="A28" s="13"/>
      <c r="B28" s="13"/>
      <c r="C28" s="13"/>
      <c r="D28" s="13"/>
      <c r="E28" s="13"/>
    </row>
    <row r="29" spans="1:12" ht="27.75" customHeight="1">
      <c r="A29" s="13"/>
      <c r="B29" s="46" t="s">
        <v>37</v>
      </c>
      <c r="C29" s="47"/>
      <c r="D29" s="47"/>
      <c r="E29" s="48"/>
      <c r="F29" s="2"/>
      <c r="G29" s="2"/>
      <c r="H29" s="2"/>
      <c r="I29" s="2"/>
      <c r="J29" s="2"/>
      <c r="K29" s="2"/>
      <c r="L29" s="2"/>
    </row>
    <row r="30" spans="1:5" ht="37.5" customHeight="1">
      <c r="A30" s="13"/>
      <c r="B30" s="10" t="s">
        <v>0</v>
      </c>
      <c r="C30" s="10" t="s">
        <v>1</v>
      </c>
      <c r="D30" s="10" t="s">
        <v>10</v>
      </c>
      <c r="E30" s="10" t="s">
        <v>6</v>
      </c>
    </row>
    <row r="31" spans="1:5" ht="28.5" customHeight="1">
      <c r="A31" s="13"/>
      <c r="B31" s="9">
        <v>1</v>
      </c>
      <c r="C31" s="18" t="s">
        <v>29</v>
      </c>
      <c r="D31" s="23" t="s">
        <v>36</v>
      </c>
      <c r="E31" s="37">
        <v>4.5</v>
      </c>
    </row>
    <row r="32" spans="1:5" ht="28.5" customHeight="1">
      <c r="A32" s="13"/>
      <c r="B32" s="9">
        <v>2</v>
      </c>
      <c r="C32" s="18" t="s">
        <v>30</v>
      </c>
      <c r="D32" s="23">
        <v>2016</v>
      </c>
      <c r="E32" s="37">
        <v>20</v>
      </c>
    </row>
    <row r="33" spans="1:5" ht="28.5" customHeight="1">
      <c r="A33" s="13"/>
      <c r="B33" s="9">
        <v>3</v>
      </c>
      <c r="C33" s="18" t="s">
        <v>33</v>
      </c>
      <c r="D33" s="23">
        <v>2016</v>
      </c>
      <c r="E33" s="37">
        <v>63.5</v>
      </c>
    </row>
    <row r="34" spans="1:5" ht="28.5" customHeight="1">
      <c r="A34" s="13"/>
      <c r="B34" s="9">
        <v>4</v>
      </c>
      <c r="C34" s="18" t="s">
        <v>31</v>
      </c>
      <c r="D34" s="23">
        <v>2018</v>
      </c>
      <c r="E34" s="37">
        <v>17.5</v>
      </c>
    </row>
    <row r="35" spans="1:5" ht="28.5" customHeight="1">
      <c r="A35" s="13"/>
      <c r="B35" s="9">
        <v>5</v>
      </c>
      <c r="C35" s="18" t="s">
        <v>32</v>
      </c>
      <c r="D35" s="23">
        <v>2018</v>
      </c>
      <c r="E35" s="37">
        <v>7</v>
      </c>
    </row>
    <row r="36" spans="1:5" ht="28.5" customHeight="1">
      <c r="A36" s="13"/>
      <c r="B36" s="9">
        <v>6</v>
      </c>
      <c r="C36" s="18" t="s">
        <v>34</v>
      </c>
      <c r="D36" s="23">
        <v>2018</v>
      </c>
      <c r="E36" s="37">
        <v>9</v>
      </c>
    </row>
    <row r="37" spans="1:5" ht="36.75" customHeight="1">
      <c r="A37" s="13"/>
      <c r="B37" s="9">
        <v>7</v>
      </c>
      <c r="C37" s="18" t="s">
        <v>35</v>
      </c>
      <c r="D37" s="23">
        <v>2018</v>
      </c>
      <c r="E37" s="37">
        <v>7.4</v>
      </c>
    </row>
    <row r="38" spans="1:5" ht="28.5" customHeight="1">
      <c r="A38" s="13"/>
      <c r="B38" s="49" t="s">
        <v>5</v>
      </c>
      <c r="C38" s="54"/>
      <c r="D38" s="50"/>
      <c r="E38" s="33">
        <f>SUM(E31:E37)</f>
        <v>128.9</v>
      </c>
    </row>
    <row r="39" spans="1:5" ht="13.5" customHeight="1">
      <c r="A39" s="13"/>
      <c r="B39" s="19"/>
      <c r="C39" s="24"/>
      <c r="D39" s="24"/>
      <c r="E39" s="25"/>
    </row>
    <row r="40" spans="1:10" ht="32.25" customHeight="1">
      <c r="A40" s="13"/>
      <c r="B40" s="43" t="s">
        <v>103</v>
      </c>
      <c r="C40" s="44"/>
      <c r="D40" s="44"/>
      <c r="E40" s="45"/>
      <c r="F40" s="3"/>
      <c r="G40" s="3"/>
      <c r="H40" s="3"/>
      <c r="I40" s="3"/>
      <c r="J40" s="3"/>
    </row>
    <row r="41" spans="1:10" ht="34.5" customHeight="1">
      <c r="A41" s="13"/>
      <c r="B41" s="9" t="s">
        <v>0</v>
      </c>
      <c r="C41" s="9" t="s">
        <v>1</v>
      </c>
      <c r="D41" s="10" t="s">
        <v>10</v>
      </c>
      <c r="E41" s="9" t="s">
        <v>6</v>
      </c>
      <c r="F41" s="4"/>
      <c r="G41" s="4"/>
      <c r="H41" s="4"/>
      <c r="I41" s="4"/>
      <c r="J41" s="4"/>
    </row>
    <row r="42" spans="1:5" ht="28.5" customHeight="1">
      <c r="A42" s="13"/>
      <c r="B42" s="9">
        <v>1</v>
      </c>
      <c r="C42" s="11" t="s">
        <v>38</v>
      </c>
      <c r="D42" s="12">
        <v>2016</v>
      </c>
      <c r="E42" s="36">
        <v>10</v>
      </c>
    </row>
    <row r="43" spans="1:5" ht="28.5" customHeight="1">
      <c r="A43" s="13"/>
      <c r="B43" s="9">
        <v>2</v>
      </c>
      <c r="C43" s="11" t="s">
        <v>39</v>
      </c>
      <c r="D43" s="12">
        <v>2018</v>
      </c>
      <c r="E43" s="36">
        <v>25</v>
      </c>
    </row>
    <row r="44" spans="1:5" ht="28.5" customHeight="1">
      <c r="A44" s="13"/>
      <c r="B44" s="9">
        <v>3</v>
      </c>
      <c r="C44" s="11" t="s">
        <v>40</v>
      </c>
      <c r="D44" s="12">
        <v>2018</v>
      </c>
      <c r="E44" s="36">
        <v>7</v>
      </c>
    </row>
    <row r="45" spans="1:5" ht="28.5" customHeight="1">
      <c r="A45" s="13"/>
      <c r="B45" s="9">
        <v>4</v>
      </c>
      <c r="C45" s="11" t="s">
        <v>41</v>
      </c>
      <c r="D45" s="12">
        <v>2019</v>
      </c>
      <c r="E45" s="36">
        <v>13</v>
      </c>
    </row>
    <row r="46" spans="1:5" ht="28.5" customHeight="1">
      <c r="A46" s="13"/>
      <c r="B46" s="49" t="s">
        <v>5</v>
      </c>
      <c r="C46" s="54"/>
      <c r="D46" s="50"/>
      <c r="E46" s="34">
        <f>SUM(E42:E45)</f>
        <v>55</v>
      </c>
    </row>
    <row r="47" spans="1:5" ht="18" customHeight="1">
      <c r="A47" s="13"/>
      <c r="B47" s="13"/>
      <c r="C47" s="13"/>
      <c r="D47" s="13"/>
      <c r="E47" s="13"/>
    </row>
    <row r="48" spans="1:10" ht="30.75" customHeight="1">
      <c r="A48" s="13"/>
      <c r="B48" s="43" t="s">
        <v>102</v>
      </c>
      <c r="C48" s="44"/>
      <c r="D48" s="44"/>
      <c r="E48" s="45"/>
      <c r="F48" s="3"/>
      <c r="G48" s="3"/>
      <c r="H48" s="3"/>
      <c r="I48" s="3"/>
      <c r="J48" s="3"/>
    </row>
    <row r="49" spans="1:10" ht="34.5" customHeight="1">
      <c r="A49" s="13"/>
      <c r="B49" s="9" t="s">
        <v>0</v>
      </c>
      <c r="C49" s="9" t="s">
        <v>1</v>
      </c>
      <c r="D49" s="10" t="s">
        <v>10</v>
      </c>
      <c r="E49" s="9" t="s">
        <v>6</v>
      </c>
      <c r="F49" s="4"/>
      <c r="G49" s="4"/>
      <c r="H49" s="4"/>
      <c r="I49" s="4"/>
      <c r="J49" s="4"/>
    </row>
    <row r="50" spans="1:5" ht="29.25" customHeight="1">
      <c r="A50" s="13"/>
      <c r="B50" s="9">
        <v>1</v>
      </c>
      <c r="C50" s="11" t="s">
        <v>42</v>
      </c>
      <c r="D50" s="12">
        <v>2017</v>
      </c>
      <c r="E50" s="36">
        <v>16.8</v>
      </c>
    </row>
    <row r="51" spans="1:5" ht="29.25" customHeight="1">
      <c r="A51" s="13"/>
      <c r="B51" s="9">
        <v>2</v>
      </c>
      <c r="C51" s="11" t="s">
        <v>43</v>
      </c>
      <c r="D51" s="12">
        <v>2019</v>
      </c>
      <c r="E51" s="36">
        <v>14.27</v>
      </c>
    </row>
    <row r="52" spans="1:5" ht="29.25" customHeight="1">
      <c r="A52" s="13"/>
      <c r="B52" s="9">
        <v>3</v>
      </c>
      <c r="C52" s="11" t="s">
        <v>44</v>
      </c>
      <c r="D52" s="12">
        <v>2019</v>
      </c>
      <c r="E52" s="36">
        <v>9.67</v>
      </c>
    </row>
    <row r="53" spans="1:5" ht="29.25" customHeight="1">
      <c r="A53" s="13"/>
      <c r="B53" s="9">
        <v>4</v>
      </c>
      <c r="C53" s="11" t="s">
        <v>45</v>
      </c>
      <c r="D53" s="12">
        <v>2019</v>
      </c>
      <c r="E53" s="36">
        <v>12</v>
      </c>
    </row>
    <row r="54" spans="1:5" ht="29.25" customHeight="1">
      <c r="A54" s="13"/>
      <c r="B54" s="9">
        <v>5</v>
      </c>
      <c r="C54" s="11" t="s">
        <v>46</v>
      </c>
      <c r="D54" s="12">
        <v>2019</v>
      </c>
      <c r="E54" s="36">
        <v>7.8</v>
      </c>
    </row>
    <row r="55" spans="1:5" ht="29.25" customHeight="1">
      <c r="A55" s="13"/>
      <c r="B55" s="9">
        <v>6</v>
      </c>
      <c r="C55" s="11" t="s">
        <v>47</v>
      </c>
      <c r="D55" s="12">
        <v>2019</v>
      </c>
      <c r="E55" s="36">
        <v>3.2</v>
      </c>
    </row>
    <row r="56" spans="1:5" ht="29.25" customHeight="1">
      <c r="A56" s="13"/>
      <c r="B56" s="9">
        <v>7</v>
      </c>
      <c r="C56" s="11" t="s">
        <v>48</v>
      </c>
      <c r="D56" s="12">
        <v>2019</v>
      </c>
      <c r="E56" s="36">
        <v>5.7</v>
      </c>
    </row>
    <row r="57" spans="1:5" ht="29.25" customHeight="1">
      <c r="A57" s="13"/>
      <c r="B57" s="9">
        <v>8</v>
      </c>
      <c r="C57" s="11" t="s">
        <v>49</v>
      </c>
      <c r="D57" s="12">
        <v>2019</v>
      </c>
      <c r="E57" s="36">
        <v>10.9</v>
      </c>
    </row>
    <row r="58" spans="1:5" ht="29.25" customHeight="1">
      <c r="A58" s="13"/>
      <c r="B58" s="9">
        <v>9</v>
      </c>
      <c r="C58" s="11" t="s">
        <v>50</v>
      </c>
      <c r="D58" s="12">
        <v>2019</v>
      </c>
      <c r="E58" s="36">
        <v>2</v>
      </c>
    </row>
    <row r="59" spans="1:5" ht="29.25" customHeight="1">
      <c r="A59" s="13"/>
      <c r="B59" s="9">
        <v>10</v>
      </c>
      <c r="C59" s="11" t="s">
        <v>51</v>
      </c>
      <c r="D59" s="12">
        <v>2018</v>
      </c>
      <c r="E59" s="36">
        <v>6.65</v>
      </c>
    </row>
    <row r="60" spans="1:5" ht="29.25" customHeight="1">
      <c r="A60" s="13"/>
      <c r="B60" s="9">
        <v>11</v>
      </c>
      <c r="C60" s="11" t="s">
        <v>52</v>
      </c>
      <c r="D60" s="12">
        <v>2019</v>
      </c>
      <c r="E60" s="36">
        <v>16.75</v>
      </c>
    </row>
    <row r="61" spans="1:5" ht="29.25" customHeight="1">
      <c r="A61" s="13"/>
      <c r="B61" s="9">
        <v>12</v>
      </c>
      <c r="C61" s="11" t="s">
        <v>53</v>
      </c>
      <c r="D61" s="12">
        <v>2020</v>
      </c>
      <c r="E61" s="36">
        <v>13.03</v>
      </c>
    </row>
    <row r="62" spans="1:5" ht="29.25" customHeight="1">
      <c r="A62" s="13"/>
      <c r="B62" s="9">
        <v>13</v>
      </c>
      <c r="C62" s="11" t="s">
        <v>54</v>
      </c>
      <c r="D62" s="12">
        <v>2020</v>
      </c>
      <c r="E62" s="36">
        <v>5.5</v>
      </c>
    </row>
    <row r="63" spans="1:5" ht="29.25" customHeight="1">
      <c r="A63" s="13"/>
      <c r="B63" s="9">
        <v>14</v>
      </c>
      <c r="C63" s="11" t="s">
        <v>55</v>
      </c>
      <c r="D63" s="12">
        <v>2022</v>
      </c>
      <c r="E63" s="36">
        <v>17</v>
      </c>
    </row>
    <row r="64" spans="1:5" ht="29.25" customHeight="1">
      <c r="A64" s="13"/>
      <c r="B64" s="9">
        <v>15</v>
      </c>
      <c r="C64" s="11" t="s">
        <v>56</v>
      </c>
      <c r="D64" s="12">
        <v>2024</v>
      </c>
      <c r="E64" s="36">
        <v>2.5</v>
      </c>
    </row>
    <row r="65" spans="1:5" ht="29.25" customHeight="1">
      <c r="A65" s="13"/>
      <c r="B65" s="9">
        <v>16</v>
      </c>
      <c r="C65" s="11" t="s">
        <v>57</v>
      </c>
      <c r="D65" s="12">
        <v>2024</v>
      </c>
      <c r="E65" s="36">
        <v>1.5</v>
      </c>
    </row>
    <row r="66" spans="1:5" ht="28.5" customHeight="1">
      <c r="A66" s="13"/>
      <c r="B66" s="49" t="s">
        <v>5</v>
      </c>
      <c r="C66" s="54"/>
      <c r="D66" s="50"/>
      <c r="E66" s="34">
        <f>SUM(E50:E65)</f>
        <v>145.27</v>
      </c>
    </row>
    <row r="67" spans="1:5" ht="28.5" customHeight="1">
      <c r="A67" s="30"/>
      <c r="B67" s="26"/>
      <c r="C67" s="26"/>
      <c r="D67" s="26"/>
      <c r="E67" s="27"/>
    </row>
    <row r="68" spans="1:5" ht="28.5" customHeight="1">
      <c r="A68" s="30"/>
      <c r="B68" s="28"/>
      <c r="C68" s="28"/>
      <c r="D68" s="28"/>
      <c r="E68" s="29"/>
    </row>
    <row r="69" spans="1:5" ht="28.5" customHeight="1">
      <c r="A69" s="30"/>
      <c r="B69" s="28"/>
      <c r="C69" s="28"/>
      <c r="D69" s="28"/>
      <c r="E69" s="29"/>
    </row>
    <row r="70" spans="1:5" ht="18.75" customHeight="1">
      <c r="A70" s="30"/>
      <c r="B70" s="30"/>
      <c r="C70" s="30"/>
      <c r="D70" s="30"/>
      <c r="E70" s="30"/>
    </row>
    <row r="71" spans="1:5" ht="32.25" customHeight="1">
      <c r="A71" s="30"/>
      <c r="B71" s="53" t="s">
        <v>59</v>
      </c>
      <c r="C71" s="53"/>
      <c r="D71" s="53"/>
      <c r="E71" s="53"/>
    </row>
    <row r="72" spans="1:5" ht="18" customHeight="1">
      <c r="A72" s="35"/>
      <c r="B72" s="55" t="s">
        <v>9</v>
      </c>
      <c r="C72" s="56"/>
      <c r="D72" s="56"/>
      <c r="E72" s="57"/>
    </row>
    <row r="73" spans="1:5" ht="32.25" customHeight="1">
      <c r="A73" s="35"/>
      <c r="B73" s="9" t="s">
        <v>0</v>
      </c>
      <c r="C73" s="9" t="s">
        <v>1</v>
      </c>
      <c r="D73" s="10" t="s">
        <v>10</v>
      </c>
      <c r="E73" s="9" t="s">
        <v>6</v>
      </c>
    </row>
    <row r="74" spans="1:5" ht="26.25" customHeight="1">
      <c r="A74" s="35"/>
      <c r="B74" s="9">
        <v>1</v>
      </c>
      <c r="C74" s="11" t="s">
        <v>58</v>
      </c>
      <c r="D74" s="12">
        <v>2019</v>
      </c>
      <c r="E74" s="36">
        <v>33</v>
      </c>
    </row>
    <row r="75" spans="1:5" ht="32.25" customHeight="1">
      <c r="A75" s="35"/>
      <c r="B75" s="9">
        <v>2</v>
      </c>
      <c r="C75" s="11" t="s">
        <v>60</v>
      </c>
      <c r="D75" s="12">
        <v>2022</v>
      </c>
      <c r="E75" s="36">
        <v>15</v>
      </c>
    </row>
    <row r="76" spans="1:5" ht="30.75" customHeight="1">
      <c r="A76" s="35"/>
      <c r="B76" s="9">
        <v>3</v>
      </c>
      <c r="C76" s="11" t="s">
        <v>61</v>
      </c>
      <c r="D76" s="12">
        <v>2023</v>
      </c>
      <c r="E76" s="36">
        <v>32</v>
      </c>
    </row>
    <row r="77" spans="1:5" ht="24.75" customHeight="1">
      <c r="A77" s="35"/>
      <c r="B77" s="9">
        <v>4</v>
      </c>
      <c r="C77" s="11" t="s">
        <v>62</v>
      </c>
      <c r="D77" s="12">
        <v>2023</v>
      </c>
      <c r="E77" s="36">
        <v>28</v>
      </c>
    </row>
    <row r="78" spans="1:5" ht="32.25" customHeight="1">
      <c r="A78" s="35"/>
      <c r="B78" s="9">
        <v>5</v>
      </c>
      <c r="C78" s="11" t="s">
        <v>63</v>
      </c>
      <c r="D78" s="12">
        <v>2023</v>
      </c>
      <c r="E78" s="36">
        <v>3.5</v>
      </c>
    </row>
    <row r="79" spans="1:5" ht="24.75" customHeight="1">
      <c r="A79" s="35"/>
      <c r="B79" s="9">
        <v>6</v>
      </c>
      <c r="C79" s="11" t="s">
        <v>64</v>
      </c>
      <c r="D79" s="12">
        <v>2023</v>
      </c>
      <c r="E79" s="36">
        <v>17</v>
      </c>
    </row>
    <row r="80" spans="1:5" ht="24.75" customHeight="1">
      <c r="A80" s="35"/>
      <c r="B80" s="9">
        <v>7</v>
      </c>
      <c r="C80" s="11" t="s">
        <v>65</v>
      </c>
      <c r="D80" s="12">
        <v>2023</v>
      </c>
      <c r="E80" s="36">
        <v>11.6</v>
      </c>
    </row>
    <row r="81" spans="1:5" ht="24.75" customHeight="1">
      <c r="A81" s="35"/>
      <c r="B81" s="9">
        <v>8</v>
      </c>
      <c r="C81" s="11" t="s">
        <v>66</v>
      </c>
      <c r="D81" s="12">
        <v>2023</v>
      </c>
      <c r="E81" s="36">
        <v>7</v>
      </c>
    </row>
    <row r="82" spans="1:5" ht="24.75" customHeight="1">
      <c r="A82" s="35"/>
      <c r="B82" s="9">
        <v>9</v>
      </c>
      <c r="C82" s="11" t="s">
        <v>67</v>
      </c>
      <c r="D82" s="12">
        <v>2024</v>
      </c>
      <c r="E82" s="36">
        <v>33</v>
      </c>
    </row>
    <row r="83" spans="1:5" ht="24.75" customHeight="1">
      <c r="A83" s="35"/>
      <c r="B83" s="9">
        <v>10</v>
      </c>
      <c r="C83" s="11" t="s">
        <v>68</v>
      </c>
      <c r="D83" s="12">
        <v>2024</v>
      </c>
      <c r="E83" s="36">
        <v>17</v>
      </c>
    </row>
    <row r="84" spans="1:5" ht="24.75" customHeight="1">
      <c r="A84" s="35"/>
      <c r="B84" s="9">
        <v>11</v>
      </c>
      <c r="C84" s="11" t="s">
        <v>69</v>
      </c>
      <c r="D84" s="12">
        <v>2024</v>
      </c>
      <c r="E84" s="36">
        <v>6</v>
      </c>
    </row>
    <row r="85" spans="1:5" ht="24.75" customHeight="1">
      <c r="A85" s="35"/>
      <c r="B85" s="9">
        <v>12</v>
      </c>
      <c r="C85" s="11" t="s">
        <v>70</v>
      </c>
      <c r="D85" s="12">
        <v>2024</v>
      </c>
      <c r="E85" s="36">
        <v>5.5</v>
      </c>
    </row>
    <row r="86" spans="1:5" ht="24.75" customHeight="1">
      <c r="A86" s="35"/>
      <c r="B86" s="9">
        <v>13</v>
      </c>
      <c r="C86" s="11" t="s">
        <v>71</v>
      </c>
      <c r="D86" s="12">
        <v>2024</v>
      </c>
      <c r="E86" s="36">
        <v>7.8</v>
      </c>
    </row>
    <row r="87" spans="1:5" ht="24.75" customHeight="1">
      <c r="A87" s="35"/>
      <c r="B87" s="9">
        <v>14</v>
      </c>
      <c r="C87" s="11" t="s">
        <v>72</v>
      </c>
      <c r="D87" s="12">
        <v>2024</v>
      </c>
      <c r="E87" s="36">
        <v>6.5</v>
      </c>
    </row>
    <row r="88" spans="1:5" ht="24.75" customHeight="1">
      <c r="A88" s="35"/>
      <c r="B88" s="9">
        <v>15</v>
      </c>
      <c r="C88" s="11" t="s">
        <v>73</v>
      </c>
      <c r="D88" s="12">
        <v>2024</v>
      </c>
      <c r="E88" s="36">
        <v>1</v>
      </c>
    </row>
    <row r="89" spans="1:5" ht="24.75" customHeight="1">
      <c r="A89" s="35"/>
      <c r="B89" s="9">
        <v>16</v>
      </c>
      <c r="C89" s="11" t="s">
        <v>74</v>
      </c>
      <c r="D89" s="12">
        <v>2024</v>
      </c>
      <c r="E89" s="36">
        <v>5.8</v>
      </c>
    </row>
    <row r="90" spans="1:5" ht="24.75" customHeight="1">
      <c r="A90" s="35"/>
      <c r="B90" s="9">
        <v>17</v>
      </c>
      <c r="C90" s="11" t="s">
        <v>75</v>
      </c>
      <c r="D90" s="12">
        <v>2024</v>
      </c>
      <c r="E90" s="36">
        <v>62</v>
      </c>
    </row>
    <row r="91" spans="1:5" ht="24.75" customHeight="1">
      <c r="A91" s="35"/>
      <c r="B91" s="9">
        <v>18</v>
      </c>
      <c r="C91" s="11" t="s">
        <v>76</v>
      </c>
      <c r="D91" s="12">
        <v>2026</v>
      </c>
      <c r="E91" s="36">
        <v>11.1</v>
      </c>
    </row>
    <row r="92" spans="1:5" ht="24.75" customHeight="1">
      <c r="A92" s="35"/>
      <c r="B92" s="9">
        <v>19</v>
      </c>
      <c r="C92" s="11" t="s">
        <v>77</v>
      </c>
      <c r="D92" s="12">
        <v>2028</v>
      </c>
      <c r="E92" s="36">
        <v>6.8</v>
      </c>
    </row>
    <row r="93" spans="1:5" ht="24.75" customHeight="1">
      <c r="A93" s="35"/>
      <c r="B93" s="9">
        <v>20</v>
      </c>
      <c r="C93" s="11" t="s">
        <v>78</v>
      </c>
      <c r="D93" s="12">
        <v>2028</v>
      </c>
      <c r="E93" s="36">
        <v>1.7</v>
      </c>
    </row>
    <row r="94" spans="1:5" ht="24.75" customHeight="1">
      <c r="A94" s="35"/>
      <c r="B94" s="9">
        <v>21</v>
      </c>
      <c r="C94" s="11" t="s">
        <v>79</v>
      </c>
      <c r="D94" s="12">
        <v>2030</v>
      </c>
      <c r="E94" s="36">
        <v>1.6</v>
      </c>
    </row>
    <row r="95" spans="1:5" ht="24.75" customHeight="1">
      <c r="A95" s="35"/>
      <c r="B95" s="9">
        <v>22</v>
      </c>
      <c r="C95" s="11" t="s">
        <v>80</v>
      </c>
      <c r="D95" s="12">
        <v>2028</v>
      </c>
      <c r="E95" s="36">
        <v>10.5</v>
      </c>
    </row>
    <row r="96" spans="1:5" ht="24.75" customHeight="1">
      <c r="A96" s="35"/>
      <c r="B96" s="9">
        <v>23</v>
      </c>
      <c r="C96" s="11" t="s">
        <v>81</v>
      </c>
      <c r="D96" s="12">
        <v>2028</v>
      </c>
      <c r="E96" s="36">
        <v>32.5</v>
      </c>
    </row>
    <row r="97" spans="1:5" ht="24.75" customHeight="1">
      <c r="A97" s="35"/>
      <c r="B97" s="9">
        <v>24</v>
      </c>
      <c r="C97" s="11" t="s">
        <v>82</v>
      </c>
      <c r="D97" s="12">
        <v>2028</v>
      </c>
      <c r="E97" s="36">
        <v>14.6</v>
      </c>
    </row>
    <row r="98" spans="1:5" ht="24.75" customHeight="1">
      <c r="A98" s="35"/>
      <c r="B98" s="9">
        <v>25</v>
      </c>
      <c r="C98" s="11" t="s">
        <v>83</v>
      </c>
      <c r="D98" s="12">
        <v>2028</v>
      </c>
      <c r="E98" s="36">
        <v>15</v>
      </c>
    </row>
    <row r="99" spans="1:5" ht="24.75" customHeight="1">
      <c r="A99" s="35"/>
      <c r="B99" s="9">
        <v>26</v>
      </c>
      <c r="C99" s="11" t="s">
        <v>84</v>
      </c>
      <c r="D99" s="12">
        <v>2028</v>
      </c>
      <c r="E99" s="36">
        <v>2.7</v>
      </c>
    </row>
    <row r="100" spans="1:5" ht="24.75" customHeight="1">
      <c r="A100" s="35"/>
      <c r="B100" s="9">
        <v>27</v>
      </c>
      <c r="C100" s="11" t="s">
        <v>85</v>
      </c>
      <c r="D100" s="12">
        <v>2030</v>
      </c>
      <c r="E100" s="36">
        <v>40.3</v>
      </c>
    </row>
    <row r="101" spans="1:5" ht="24.75" customHeight="1">
      <c r="A101" s="35"/>
      <c r="B101" s="9">
        <v>28</v>
      </c>
      <c r="C101" s="11" t="s">
        <v>86</v>
      </c>
      <c r="D101" s="12">
        <v>2030</v>
      </c>
      <c r="E101" s="36">
        <v>18</v>
      </c>
    </row>
    <row r="102" spans="1:5" ht="24.75" customHeight="1">
      <c r="A102" s="35"/>
      <c r="B102" s="9">
        <v>29</v>
      </c>
      <c r="C102" s="11" t="s">
        <v>87</v>
      </c>
      <c r="D102" s="12">
        <v>2030</v>
      </c>
      <c r="E102" s="36">
        <v>3</v>
      </c>
    </row>
    <row r="103" spans="1:5" ht="24.75" customHeight="1">
      <c r="A103" s="35"/>
      <c r="B103" s="9">
        <v>30</v>
      </c>
      <c r="C103" s="11" t="s">
        <v>88</v>
      </c>
      <c r="D103" s="12">
        <v>2030</v>
      </c>
      <c r="E103" s="36">
        <v>7.7</v>
      </c>
    </row>
    <row r="104" spans="1:5" ht="24.75" customHeight="1">
      <c r="A104" s="35"/>
      <c r="B104" s="9">
        <v>31</v>
      </c>
      <c r="C104" s="11" t="s">
        <v>89</v>
      </c>
      <c r="D104" s="12">
        <v>2030</v>
      </c>
      <c r="E104" s="36">
        <v>9</v>
      </c>
    </row>
    <row r="105" spans="1:5" ht="24.75" customHeight="1">
      <c r="A105" s="35"/>
      <c r="B105" s="9">
        <v>32</v>
      </c>
      <c r="C105" s="11" t="s">
        <v>90</v>
      </c>
      <c r="D105" s="12">
        <v>2030</v>
      </c>
      <c r="E105" s="36">
        <v>5.5</v>
      </c>
    </row>
    <row r="106" spans="1:5" ht="23.25" customHeight="1">
      <c r="A106" s="35"/>
      <c r="B106" s="9">
        <v>33</v>
      </c>
      <c r="C106" s="11" t="s">
        <v>91</v>
      </c>
      <c r="D106" s="12">
        <v>2030</v>
      </c>
      <c r="E106" s="36">
        <v>7.2</v>
      </c>
    </row>
    <row r="107" spans="1:5" ht="24.75" customHeight="1">
      <c r="A107" s="35"/>
      <c r="B107" s="9">
        <v>34</v>
      </c>
      <c r="C107" s="11" t="s">
        <v>92</v>
      </c>
      <c r="D107" s="12">
        <v>2030</v>
      </c>
      <c r="E107" s="36">
        <v>2</v>
      </c>
    </row>
    <row r="108" spans="1:5" ht="24.75" customHeight="1">
      <c r="A108" s="35"/>
      <c r="B108" s="9">
        <v>35</v>
      </c>
      <c r="C108" s="11" t="s">
        <v>93</v>
      </c>
      <c r="D108" s="12">
        <v>2030</v>
      </c>
      <c r="E108" s="36">
        <v>7</v>
      </c>
    </row>
    <row r="109" spans="1:5" ht="24.75" customHeight="1">
      <c r="A109" s="35"/>
      <c r="B109" s="9">
        <v>36</v>
      </c>
      <c r="C109" s="11" t="s">
        <v>94</v>
      </c>
      <c r="D109" s="12">
        <v>2030</v>
      </c>
      <c r="E109" s="36">
        <v>3</v>
      </c>
    </row>
    <row r="110" spans="1:5" ht="24.75" customHeight="1">
      <c r="A110" s="35"/>
      <c r="B110" s="9">
        <v>37</v>
      </c>
      <c r="C110" s="11" t="s">
        <v>95</v>
      </c>
      <c r="D110" s="12">
        <v>2030</v>
      </c>
      <c r="E110" s="36">
        <v>2.5</v>
      </c>
    </row>
    <row r="111" spans="1:5" ht="24.75" customHeight="1">
      <c r="A111" s="35"/>
      <c r="B111" s="9">
        <v>38</v>
      </c>
      <c r="C111" s="11" t="s">
        <v>96</v>
      </c>
      <c r="D111" s="12">
        <v>2030</v>
      </c>
      <c r="E111" s="36">
        <v>3</v>
      </c>
    </row>
    <row r="112" spans="1:5" ht="24.75" customHeight="1">
      <c r="A112" s="35"/>
      <c r="B112" s="9">
        <v>39</v>
      </c>
      <c r="C112" s="11" t="s">
        <v>97</v>
      </c>
      <c r="D112" s="12">
        <v>2030</v>
      </c>
      <c r="E112" s="36">
        <v>2.5</v>
      </c>
    </row>
    <row r="113" spans="1:5" ht="24.75" customHeight="1">
      <c r="A113" s="35"/>
      <c r="B113" s="9">
        <v>40</v>
      </c>
      <c r="C113" s="11" t="s">
        <v>98</v>
      </c>
      <c r="D113" s="12">
        <v>2030</v>
      </c>
      <c r="E113" s="36">
        <v>2.1</v>
      </c>
    </row>
    <row r="114" spans="1:5" ht="24.75" customHeight="1">
      <c r="A114" s="35"/>
      <c r="B114" s="9">
        <v>41</v>
      </c>
      <c r="C114" s="11" t="s">
        <v>99</v>
      </c>
      <c r="D114" s="12">
        <v>2030</v>
      </c>
      <c r="E114" s="36">
        <v>0.5</v>
      </c>
    </row>
    <row r="115" spans="1:5" ht="24.75" customHeight="1">
      <c r="A115" s="35"/>
      <c r="B115" s="9">
        <v>42</v>
      </c>
      <c r="C115" s="11" t="s">
        <v>100</v>
      </c>
      <c r="D115" s="12">
        <v>2030</v>
      </c>
      <c r="E115" s="36">
        <v>1</v>
      </c>
    </row>
    <row r="116" spans="1:5" ht="24.75" customHeight="1">
      <c r="A116" s="35"/>
      <c r="B116" s="9">
        <v>43</v>
      </c>
      <c r="C116" s="11" t="s">
        <v>101</v>
      </c>
      <c r="D116" s="12">
        <v>2030</v>
      </c>
      <c r="E116" s="36">
        <v>5</v>
      </c>
    </row>
    <row r="117" spans="1:5" ht="28.5" customHeight="1">
      <c r="A117" s="13"/>
      <c r="B117" s="49" t="s">
        <v>5</v>
      </c>
      <c r="C117" s="54"/>
      <c r="D117" s="50"/>
      <c r="E117" s="34">
        <f>SUM(E74:E116)</f>
        <v>507.5000000000001</v>
      </c>
    </row>
    <row r="118" spans="1:8" s="7" customFormat="1" ht="21" customHeight="1">
      <c r="A118" s="35"/>
      <c r="B118" s="43" t="s">
        <v>17</v>
      </c>
      <c r="C118" s="44"/>
      <c r="D118" s="31"/>
      <c r="E118" s="32">
        <f>E117+E66+E38+D27+D12+E46-0.4</f>
        <v>981.7200000000001</v>
      </c>
      <c r="F118" s="5"/>
      <c r="G118" s="5"/>
      <c r="H118" s="6"/>
    </row>
  </sheetData>
  <sheetProtection/>
  <mergeCells count="38">
    <mergeCell ref="B72:E72"/>
    <mergeCell ref="B66:D66"/>
    <mergeCell ref="B46:D46"/>
    <mergeCell ref="B38:D38"/>
    <mergeCell ref="B118:C118"/>
    <mergeCell ref="B71:E71"/>
    <mergeCell ref="B117:D117"/>
    <mergeCell ref="D15:E15"/>
    <mergeCell ref="D16:E16"/>
    <mergeCell ref="D17:E17"/>
    <mergeCell ref="D18:E18"/>
    <mergeCell ref="D27:E27"/>
    <mergeCell ref="B27:C27"/>
    <mergeCell ref="D26:E26"/>
    <mergeCell ref="B2:E2"/>
    <mergeCell ref="B29:E29"/>
    <mergeCell ref="B48:E48"/>
    <mergeCell ref="B40:E40"/>
    <mergeCell ref="B14:C14"/>
    <mergeCell ref="B12:C12"/>
    <mergeCell ref="D14:E14"/>
    <mergeCell ref="D7:E7"/>
    <mergeCell ref="D8:E8"/>
    <mergeCell ref="D12:E12"/>
    <mergeCell ref="B3:E3"/>
    <mergeCell ref="D4:E4"/>
    <mergeCell ref="D5:E5"/>
    <mergeCell ref="D6:E6"/>
    <mergeCell ref="D9:E9"/>
    <mergeCell ref="D10:E10"/>
    <mergeCell ref="D11:E11"/>
    <mergeCell ref="D21:E21"/>
    <mergeCell ref="D22:E22"/>
    <mergeCell ref="D24:E24"/>
    <mergeCell ref="D23:E23"/>
    <mergeCell ref="D25:E25"/>
    <mergeCell ref="D19:E19"/>
    <mergeCell ref="D20:E20"/>
  </mergeCells>
  <printOptions horizontalCentered="1"/>
  <pageMargins left="0.5511811023622047" right="0.5511811023622047" top="0.7874015748031497" bottom="0.7874015748031497" header="0" footer="0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Raylı Sistem Projeleri</dc:title>
  <dc:subject/>
  <dc:creator>ilknur</dc:creator>
  <cp:keywords/>
  <dc:description/>
  <cp:lastModifiedBy>gulten.takici</cp:lastModifiedBy>
  <cp:lastPrinted>2009-01-02T22:57:24Z</cp:lastPrinted>
  <dcterms:created xsi:type="dcterms:W3CDTF">2005-09-22T19:06:44Z</dcterms:created>
  <dcterms:modified xsi:type="dcterms:W3CDTF">2015-08-05T11:09:03Z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