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<sst xmlns="http://schemas.openxmlformats.org/spreadsheetml/2006/main" count="95" uniqueCount="95">
  <si>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</si>
  <si>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</si>
  <si>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</si>
  <si>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</si>
  <si>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</si>
  <si>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</si>
  <si>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</si>
  <si>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</si>
  <si>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</si>
  <si>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</si>
  <si>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</si>
  <si>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</si>
  <si>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</si>
  <si>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</si>
  <si>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</si>
  <si>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</si>
  <si>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</si>
  <si>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</si>
  <si>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</si>
  <si>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</si>
  <si>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</si>
  <si>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</si>
  <si>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</si>
  <si>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</si>
  <si>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</si>
  <si>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</si>
  <si>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</si>
  <si>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</si>
  <si>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</si>
  <si>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</si>
  <si>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</si>
  <si>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</si>
  <si>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</si>
  <si>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</si>
  <si>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</si>
  <si>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</si>
  <si>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</si>
  <si>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</si>
  <si>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</si>
  <si>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</si>
  <si>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</si>
  <si>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</si>
  <si>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</si>
  <si>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</si>
  <si>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</si>
  <si>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</si>
  <si>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</si>
  <si>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</si>
  <si>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</si>
  <si>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</si>
  <si>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</si>
  <si>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</si>
  <si>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</si>
  <si>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</si>
  <si>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</si>
  <si>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</si>
  <si>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</si>
  <si>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</si>
  <si>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</si>
  <si>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</si>
  <si>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</si>
  <si>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</si>
  <si>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</si>
  <si>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</si>
  <si>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</si>
  <si>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</si>
  <si>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</si>
  <si>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</si>
  <si>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</si>
  <si>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</si>
  <si>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</si>
  <si>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</si>
  <si>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</si>
  <si>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</si>
  <si>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</si>
  <si>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</si>
  <si>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</si>
  <si>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</si>
  <si>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</si>
  <si>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</si>
  <si>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</si>
  <si>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</si>
  <si>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</si>
  <si>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</si>
  <si>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</si>
  <si>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</si>
  <si>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</si>
  <si>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</si>
  <si>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</si>
  <si>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</si>
  <si>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</si>
  <si>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</si>
  <si>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</si>
  <si>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</si>
  <si>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2012 YILI KÜLTÜR BAKANLIĞI MÜZE PAYLARI (2464 SAYILI BELEDİYE GELİRLERİ KANUNU 97/a MADDESİ)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</si>
</sst>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6" fillId="0" borderId="0" xfId="50" applyNumberFormat="1" applyBorder="1">
      <alignment/>
      <protection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6" fillId="0" borderId="15" xfId="50" applyNumberFormat="1" applyBorder="1">
      <alignment/>
      <protection/>
    </xf>
    <xf numFmtId="4" fontId="6" fillId="0" borderId="16" xfId="50" applyNumberFormat="1" applyBorder="1">
      <alignment/>
      <protection/>
    </xf>
    <xf numFmtId="49" fontId="4" fillId="0" borderId="17" xfId="0" applyNumberFormat="1" applyFont="1" applyBorder="1" applyAlignment="1">
      <alignment horizontal="center" wrapText="1"/>
    </xf>
    <xf numFmtId="4" fontId="6" fillId="0" borderId="18" xfId="50" applyNumberFormat="1" applyBorder="1">
      <alignment/>
      <protection/>
    </xf>
    <xf numFmtId="4" fontId="6" fillId="0" borderId="19" xfId="50" applyNumberFormat="1" applyBorder="1">
      <alignment/>
      <protection/>
    </xf>
    <xf numFmtId="49" fontId="4" fillId="0" borderId="20" xfId="0" applyNumberFormat="1" applyFont="1" applyBorder="1" applyAlignment="1">
      <alignment horizontal="center" wrapText="1"/>
    </xf>
    <xf numFmtId="4" fontId="6" fillId="0" borderId="21" xfId="50" applyNumberFormat="1" applyBorder="1">
      <alignment/>
      <protection/>
    </xf>
    <xf numFmtId="4" fontId="6" fillId="0" borderId="22" xfId="50" applyNumberFormat="1" applyBorder="1">
      <alignment/>
      <protection/>
    </xf>
    <xf numFmtId="49" fontId="4" fillId="0" borderId="23" xfId="0" applyNumberFormat="1" applyFont="1" applyBorder="1" applyAlignment="1">
      <alignment horizontal="center" wrapText="1"/>
    </xf>
    <xf numFmtId="4" fontId="0" fillId="0" borderId="24" xfId="51" applyNumberFormat="1" applyBorder="1">
      <alignment/>
      <protection/>
    </xf>
    <xf numFmtId="4" fontId="0" fillId="0" borderId="18" xfId="51" applyNumberFormat="1" applyBorder="1">
      <alignment/>
      <protection/>
    </xf>
    <xf numFmtId="4" fontId="0" fillId="0" borderId="25" xfId="51" applyNumberFormat="1" applyBorder="1">
      <alignment/>
      <protection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rmal_Sayfa1_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Desktop\Kita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Local%20Settings\Temporary%20Internet%20Files\OLK170\2012-YEN&#304;%20K&#220;LT&#220;R%20BAKANLI&#286;I%20M&#220;ZE%20PAYI%20DA&#286;ILIMI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">
          <cell r="O4">
            <v>131.63239552161485</v>
          </cell>
          <cell r="P4">
            <v>381.11210185460976</v>
          </cell>
        </row>
        <row r="5">
          <cell r="O5">
            <v>2092.2278537049697</v>
          </cell>
          <cell r="P5">
            <v>6057.576873265415</v>
          </cell>
        </row>
        <row r="6">
          <cell r="O6">
            <v>1773.5528689407636</v>
          </cell>
          <cell r="P6">
            <v>5134.924871296573</v>
          </cell>
        </row>
        <row r="7">
          <cell r="O7">
            <v>2105.6158060550756</v>
          </cell>
          <cell r="P7">
            <v>6096.338688998233</v>
          </cell>
        </row>
        <row r="8">
          <cell r="O8">
            <v>2353.378258505938</v>
          </cell>
          <cell r="P8">
            <v>6813.679345453092</v>
          </cell>
        </row>
        <row r="9">
          <cell r="O9">
            <v>3214.1325717122504</v>
          </cell>
          <cell r="P9">
            <v>9305.800560649028</v>
          </cell>
        </row>
        <row r="10">
          <cell r="O10">
            <v>4070.9141143557486</v>
          </cell>
          <cell r="P10">
            <v>11786.41950899507</v>
          </cell>
        </row>
        <row r="11">
          <cell r="O11">
            <v>4575.351678754002</v>
          </cell>
          <cell r="P11">
            <v>13246.905430112189</v>
          </cell>
        </row>
        <row r="12">
          <cell r="O12">
            <v>5044.157568271449</v>
          </cell>
          <cell r="P12">
            <v>14604.227821821425</v>
          </cell>
        </row>
        <row r="13">
          <cell r="O13">
            <v>2424.357161687873</v>
          </cell>
          <cell r="P13">
            <v>7019.182852943088</v>
          </cell>
        </row>
        <row r="14">
          <cell r="O14">
            <v>3041.3312745587946</v>
          </cell>
          <cell r="P14">
            <v>8805.493130244919</v>
          </cell>
        </row>
        <row r="15">
          <cell r="O15">
            <v>5045.911655512788</v>
          </cell>
          <cell r="P15">
            <v>14609.306388330328</v>
          </cell>
        </row>
        <row r="16">
          <cell r="O16">
            <v>2780.2567221790737</v>
          </cell>
          <cell r="P16">
            <v>8049.610271744113</v>
          </cell>
        </row>
        <row r="17">
          <cell r="O17">
            <v>4180.293305794007</v>
          </cell>
          <cell r="P17">
            <v>12103.102445463757</v>
          </cell>
        </row>
        <row r="18">
          <cell r="O18">
            <v>6742.445872229819</v>
          </cell>
          <cell r="P18">
            <v>19521.241012319762</v>
          </cell>
        </row>
        <row r="19">
          <cell r="O19">
            <v>3980.9721058620485</v>
          </cell>
          <cell r="P19">
            <v>11526.012579787202</v>
          </cell>
        </row>
        <row r="20">
          <cell r="O20">
            <v>5744.939125067715</v>
          </cell>
          <cell r="P20">
            <v>16633.18377140539</v>
          </cell>
        </row>
        <row r="21">
          <cell r="O21">
            <v>5988.577102113268</v>
          </cell>
          <cell r="P21">
            <v>17338.58293363661</v>
          </cell>
        </row>
        <row r="22">
          <cell r="O22">
            <v>2557.2600852653763</v>
          </cell>
          <cell r="P22">
            <v>7403.973484052794</v>
          </cell>
        </row>
        <row r="23">
          <cell r="O23">
            <v>7079.401290514566</v>
          </cell>
          <cell r="P23">
            <v>20496.819912824634</v>
          </cell>
        </row>
        <row r="24">
          <cell r="O24">
            <v>5697.464990919712</v>
          </cell>
          <cell r="P24">
            <v>16495.733055134697</v>
          </cell>
        </row>
        <row r="25">
          <cell r="O25">
            <v>3638.4130899576744</v>
          </cell>
          <cell r="P25">
            <v>10534.2097181647</v>
          </cell>
        </row>
        <row r="26">
          <cell r="O26">
            <v>2931.0797802761945</v>
          </cell>
          <cell r="P26">
            <v>8486.28463637721</v>
          </cell>
        </row>
        <row r="27">
          <cell r="O27">
            <v>4286.600474171761</v>
          </cell>
          <cell r="P27">
            <v>12410.891027614149</v>
          </cell>
        </row>
        <row r="28">
          <cell r="O28">
            <v>1870.0466303196786</v>
          </cell>
          <cell r="P28">
            <v>5414.300932707965</v>
          </cell>
        </row>
        <row r="29">
          <cell r="O29">
            <v>4374.617727476317</v>
          </cell>
          <cell r="P29">
            <v>12665.725259517652</v>
          </cell>
        </row>
        <row r="30">
          <cell r="O30">
            <v>1254.0680804776248</v>
          </cell>
          <cell r="P30">
            <v>3630.8730850463235</v>
          </cell>
        </row>
        <row r="31">
          <cell r="O31">
            <v>121.84743318074425</v>
          </cell>
          <cell r="P31">
            <v>352.7819362481877</v>
          </cell>
        </row>
        <row r="32">
          <cell r="O32">
            <v>1828.4510588183225</v>
          </cell>
          <cell r="P32">
            <v>5293.870277169813</v>
          </cell>
        </row>
        <row r="33">
          <cell r="O33">
            <v>346.94897478404744</v>
          </cell>
          <cell r="P33">
            <v>1004.5130037501896</v>
          </cell>
        </row>
        <row r="34">
          <cell r="O34">
            <v>4741.03232986289</v>
          </cell>
          <cell r="P34">
            <v>13726.596625661237</v>
          </cell>
        </row>
        <row r="35">
          <cell r="O35">
            <v>3674.1206172597276</v>
          </cell>
          <cell r="P35">
            <v>10637.592861259454</v>
          </cell>
        </row>
        <row r="36">
          <cell r="O36">
            <v>2658.4851414195764</v>
          </cell>
          <cell r="P36">
            <v>7697.047949182796</v>
          </cell>
        </row>
        <row r="37">
          <cell r="O37">
            <v>2520.926775488035</v>
          </cell>
          <cell r="P37">
            <v>7298.778528041352</v>
          </cell>
        </row>
        <row r="38">
          <cell r="O38">
            <v>4581.723282138755</v>
          </cell>
          <cell r="P38">
            <v>13265.352979809393</v>
          </cell>
        </row>
        <row r="39">
          <cell r="O39">
            <v>1803.8369481236518</v>
          </cell>
          <cell r="P39">
            <v>5222.605635780015</v>
          </cell>
        </row>
        <row r="40">
          <cell r="O40">
            <v>2068.116265301061</v>
          </cell>
          <cell r="P40">
            <v>5987.767172551141</v>
          </cell>
        </row>
        <row r="41">
          <cell r="O41">
            <v>1688.9205299343578</v>
          </cell>
          <cell r="P41">
            <v>4889.890900169709</v>
          </cell>
        </row>
        <row r="42">
          <cell r="O42">
            <v>2826.8585534827353</v>
          </cell>
          <cell r="P42">
            <v>8184.535430615783</v>
          </cell>
        </row>
        <row r="45">
          <cell r="F45">
            <v>80.48147831737207</v>
          </cell>
          <cell r="G45">
            <v>369.2246603430366</v>
          </cell>
        </row>
        <row r="46">
          <cell r="F46">
            <v>1279.2108658032323</v>
          </cell>
          <cell r="G46">
            <v>5868.632228284628</v>
          </cell>
        </row>
        <row r="47">
          <cell r="F47">
            <v>1084.3695140603181</v>
          </cell>
          <cell r="G47">
            <v>4974.759086014984</v>
          </cell>
        </row>
        <row r="48">
          <cell r="F48">
            <v>1287.396405483714</v>
          </cell>
          <cell r="G48">
            <v>5906.185006531719</v>
          </cell>
        </row>
        <row r="49">
          <cell r="F49">
            <v>1438.8810636924045</v>
          </cell>
          <cell r="G49">
            <v>6601.150763171054</v>
          </cell>
        </row>
        <row r="50">
          <cell r="F50">
            <v>1965.1556127529586</v>
          </cell>
          <cell r="G50">
            <v>9015.539088119664</v>
          </cell>
        </row>
        <row r="51">
          <cell r="F51">
            <v>2489.001166681698</v>
          </cell>
          <cell r="G51">
            <v>11418.783918673422</v>
          </cell>
        </row>
        <row r="52">
          <cell r="F52">
            <v>2797.4197800535076</v>
          </cell>
          <cell r="G52">
            <v>12833.715156847464</v>
          </cell>
        </row>
        <row r="53">
          <cell r="F53">
            <v>3084.0527998564426</v>
          </cell>
          <cell r="G53">
            <v>14148.70068634405</v>
          </cell>
        </row>
        <row r="54">
          <cell r="F54">
            <v>1482.2783370975653</v>
          </cell>
          <cell r="G54">
            <v>6800.244316965477</v>
          </cell>
        </row>
        <row r="55">
          <cell r="F55">
            <v>1859.5030202056628</v>
          </cell>
          <cell r="G55">
            <v>8530.83697512162</v>
          </cell>
        </row>
        <row r="56">
          <cell r="F56">
            <v>3085.1252678740693</v>
          </cell>
          <cell r="G56">
            <v>14153.620844967076</v>
          </cell>
        </row>
        <row r="57">
          <cell r="F57">
            <v>1699.8791993118475</v>
          </cell>
          <cell r="G57">
            <v>7798.531203851325</v>
          </cell>
        </row>
        <row r="58">
          <cell r="F58">
            <v>2555.8767939862582</v>
          </cell>
          <cell r="G58">
            <v>11725.589053134076</v>
          </cell>
        </row>
        <row r="59">
          <cell r="F59">
            <v>4122.404740273939</v>
          </cell>
          <cell r="G59">
            <v>18912.34507425322</v>
          </cell>
        </row>
        <row r="60">
          <cell r="F60">
            <v>2434.009644437328</v>
          </cell>
          <cell r="G60">
            <v>11166.499460846291</v>
          </cell>
        </row>
        <row r="61">
          <cell r="F61">
            <v>3512.518265709426</v>
          </cell>
          <cell r="G61">
            <v>16114.370544872743</v>
          </cell>
        </row>
        <row r="62">
          <cell r="F62">
            <v>3661.4811747955882</v>
          </cell>
          <cell r="G62">
            <v>16797.767279884964</v>
          </cell>
        </row>
        <row r="63">
          <cell r="F63">
            <v>1563.5366300871644</v>
          </cell>
          <cell r="G63">
            <v>7173.032767878705</v>
          </cell>
        </row>
        <row r="64">
          <cell r="F64">
            <v>4328.4229478978505</v>
          </cell>
          <cell r="G64">
            <v>19857.494248010393</v>
          </cell>
        </row>
        <row r="65">
          <cell r="F65">
            <v>3483.4920637404653</v>
          </cell>
          <cell r="G65">
            <v>15981.20711662686</v>
          </cell>
        </row>
        <row r="66">
          <cell r="F66">
            <v>2224.5653362814296</v>
          </cell>
          <cell r="G66">
            <v>10205.632374947454</v>
          </cell>
        </row>
        <row r="67">
          <cell r="F67">
            <v>1792.0940574544993</v>
          </cell>
          <cell r="G67">
            <v>8221.585059075462</v>
          </cell>
        </row>
        <row r="68">
          <cell r="F68">
            <v>2620.874152978866</v>
          </cell>
          <cell r="G68">
            <v>12023.777261141433</v>
          </cell>
        </row>
        <row r="69">
          <cell r="F69">
            <v>1143.3668492786353</v>
          </cell>
          <cell r="G69">
            <v>5245.421001185415</v>
          </cell>
        </row>
        <row r="70">
          <cell r="F70">
            <v>2674.6888589660566</v>
          </cell>
          <cell r="G70">
            <v>12270.662842209244</v>
          </cell>
        </row>
        <row r="71">
          <cell r="F71">
            <v>766.7508642345963</v>
          </cell>
          <cell r="G71">
            <v>3517.6208654909888</v>
          </cell>
        </row>
        <row r="72">
          <cell r="F72">
            <v>74.49884591634002</v>
          </cell>
          <cell r="G72">
            <v>341.77815386215974</v>
          </cell>
        </row>
        <row r="73">
          <cell r="F73">
            <v>1117.9348644498295</v>
          </cell>
          <cell r="G73">
            <v>5128.746753189672</v>
          </cell>
        </row>
        <row r="74">
          <cell r="F74">
            <v>212.12837676217524</v>
          </cell>
          <cell r="G74">
            <v>973.1807801824099</v>
          </cell>
        </row>
        <row r="75">
          <cell r="F75">
            <v>2898.7187321616802</v>
          </cell>
          <cell r="G75">
            <v>13298.444085381227</v>
          </cell>
        </row>
        <row r="76">
          <cell r="F76">
            <v>2246.397306845661</v>
          </cell>
          <cell r="G76">
            <v>10305.790847241042</v>
          </cell>
        </row>
        <row r="77">
          <cell r="F77">
            <v>1625.4267303908643</v>
          </cell>
          <cell r="G77">
            <v>7456.965813605296</v>
          </cell>
        </row>
        <row r="78">
          <cell r="F78">
            <v>1541.3220493112392</v>
          </cell>
          <cell r="G78">
            <v>7071.118995752038</v>
          </cell>
        </row>
        <row r="79">
          <cell r="F79">
            <v>2801.315447663482</v>
          </cell>
          <cell r="G79">
            <v>12851.587300602454</v>
          </cell>
        </row>
        <row r="80">
          <cell r="F80">
            <v>1102.8855294565356</v>
          </cell>
          <cell r="G80">
            <v>5059.704959755218</v>
          </cell>
        </row>
        <row r="81">
          <cell r="F81">
            <v>1264.4687784041776</v>
          </cell>
          <cell r="G81">
            <v>5800.9999938070405</v>
          </cell>
        </row>
        <row r="82">
          <cell r="F82">
            <v>1032.6243814909267</v>
          </cell>
          <cell r="G82">
            <v>4737.368081317012</v>
          </cell>
        </row>
        <row r="83">
          <cell r="F83">
            <v>1728.3720658342045</v>
          </cell>
          <cell r="G83">
            <v>7929.247850511702</v>
          </cell>
        </row>
        <row r="87">
          <cell r="B87">
            <v>104.02400416865535</v>
          </cell>
          <cell r="C87">
            <v>282.0248330544868</v>
          </cell>
          <cell r="G87">
            <v>109.93237758871182</v>
          </cell>
          <cell r="H87">
            <v>773.4378156344625</v>
          </cell>
        </row>
        <row r="88">
          <cell r="B88">
            <v>1587.933224521664</v>
          </cell>
          <cell r="C88">
            <v>4305.127514811989</v>
          </cell>
          <cell r="G88">
            <v>1678.1249310567925</v>
          </cell>
          <cell r="H88">
            <v>11806.578821520672</v>
          </cell>
        </row>
        <row r="89">
          <cell r="B89">
            <v>1370.327012845093</v>
          </cell>
          <cell r="C89">
            <v>3715.164111555527</v>
          </cell>
          <cell r="G89">
            <v>1448.159084050048</v>
          </cell>
          <cell r="H89">
            <v>10188.636170949916</v>
          </cell>
        </row>
        <row r="90">
          <cell r="B90">
            <v>1626.003407968834</v>
          </cell>
          <cell r="C90">
            <v>4408.341549080793</v>
          </cell>
          <cell r="G90">
            <v>1718.357431382394</v>
          </cell>
          <cell r="H90">
            <v>12089.637715104916</v>
          </cell>
        </row>
        <row r="91">
          <cell r="B91">
            <v>1811.5789196693686</v>
          </cell>
          <cell r="C91">
            <v>4911.464872631093</v>
          </cell>
          <cell r="G91">
            <v>1914.4732931637345</v>
          </cell>
          <cell r="H91">
            <v>13469.4261548212</v>
          </cell>
        </row>
        <row r="92">
          <cell r="B92">
            <v>2340.6288010183116</v>
          </cell>
          <cell r="C92">
            <v>6345.799242446579</v>
          </cell>
          <cell r="G92">
            <v>2473.5722413778426</v>
          </cell>
          <cell r="H92">
            <v>17403.010406478905</v>
          </cell>
        </row>
        <row r="93">
          <cell r="B93">
            <v>3281.8346198618096</v>
          </cell>
          <cell r="C93">
            <v>8897.550792972192</v>
          </cell>
          <cell r="G93">
            <v>3468.2368314664973</v>
          </cell>
          <cell r="H93">
            <v>24401.050699260788</v>
          </cell>
        </row>
        <row r="94">
          <cell r="B94">
            <v>3405.433351364078</v>
          </cell>
          <cell r="C94">
            <v>9232.645677044891</v>
          </cell>
          <cell r="G94">
            <v>3598.8557451449556</v>
          </cell>
          <cell r="H94">
            <v>25320.030252800316</v>
          </cell>
        </row>
        <row r="95">
          <cell r="B95">
            <v>3943.420485487318</v>
          </cell>
          <cell r="C95">
            <v>10691.21029296348</v>
          </cell>
          <cell r="G95">
            <v>4167.399565765598</v>
          </cell>
          <cell r="H95">
            <v>29320.064640835368</v>
          </cell>
        </row>
        <row r="96">
          <cell r="B96">
            <v>1870.1404717603357</v>
          </cell>
          <cell r="C96">
            <v>5070.234111364582</v>
          </cell>
          <cell r="G96">
            <v>1976.361034441291</v>
          </cell>
          <cell r="H96">
            <v>13904.842184913312</v>
          </cell>
        </row>
        <row r="97">
          <cell r="B97">
            <v>2311.3110636296756</v>
          </cell>
          <cell r="C97">
            <v>6266.314415279574</v>
          </cell>
          <cell r="G97">
            <v>2442.5893100591366</v>
          </cell>
          <cell r="H97">
            <v>17185.027576973058</v>
          </cell>
        </row>
        <row r="98">
          <cell r="B98">
            <v>3880.1204892041883</v>
          </cell>
          <cell r="C98">
            <v>10519.594414236535</v>
          </cell>
          <cell r="G98">
            <v>4100.504245321302</v>
          </cell>
          <cell r="H98">
            <v>28849.41739699811</v>
          </cell>
        </row>
        <row r="99">
          <cell r="B99">
            <v>2129.4021171698782</v>
          </cell>
          <cell r="C99">
            <v>5773.131705515162</v>
          </cell>
          <cell r="G99">
            <v>2250.3482677266306</v>
          </cell>
          <cell r="H99">
            <v>15832.500731667993</v>
          </cell>
        </row>
        <row r="100">
          <cell r="B100">
            <v>3154.6358535364793</v>
          </cell>
          <cell r="C100">
            <v>8552.695669154074</v>
          </cell>
          <cell r="G100">
            <v>3333.8134075630746</v>
          </cell>
          <cell r="H100">
            <v>23455.304217337663</v>
          </cell>
        </row>
        <row r="101">
          <cell r="B101">
            <v>4946.026487575902</v>
          </cell>
          <cell r="C101">
            <v>13409.427041282624</v>
          </cell>
          <cell r="G101">
            <v>5226.951757350262</v>
          </cell>
          <cell r="H101">
            <v>36774.626714221275</v>
          </cell>
        </row>
        <row r="102">
          <cell r="B102">
            <v>3068.7524765871162</v>
          </cell>
          <cell r="C102">
            <v>8319.852824467675</v>
          </cell>
          <cell r="G102">
            <v>3243.0520116829116</v>
          </cell>
          <cell r="H102">
            <v>22816.74533856839</v>
          </cell>
        </row>
        <row r="103">
          <cell r="B103">
            <v>3977.5210206798993</v>
          </cell>
          <cell r="C103">
            <v>10783.662009484255</v>
          </cell>
          <cell r="G103">
            <v>4203.436949066957</v>
          </cell>
          <cell r="H103">
            <v>29573.60846143811</v>
          </cell>
        </row>
        <row r="104">
          <cell r="B104">
            <v>4094.8363238462266</v>
          </cell>
          <cell r="C104">
            <v>11101.721567512588</v>
          </cell>
          <cell r="G104">
            <v>4327.415547157694</v>
          </cell>
          <cell r="H104">
            <v>30445.869556813246</v>
          </cell>
        </row>
        <row r="105">
          <cell r="B105">
            <v>1983.1682591209624</v>
          </cell>
          <cell r="C105">
            <v>5376.669564562642</v>
          </cell>
          <cell r="G105">
            <v>2095.808593660407</v>
          </cell>
          <cell r="H105">
            <v>14745.224802952747</v>
          </cell>
        </row>
        <row r="106">
          <cell r="B106">
            <v>5328.4876819816645</v>
          </cell>
          <cell r="C106">
            <v>14446.337275263084</v>
          </cell>
          <cell r="G106">
            <v>5631.1360489708395</v>
          </cell>
          <cell r="H106">
            <v>39618.29681834974</v>
          </cell>
        </row>
        <row r="107">
          <cell r="B107">
            <v>4226.034307500668</v>
          </cell>
          <cell r="C107">
            <v>11457.419175318944</v>
          </cell>
          <cell r="G107">
            <v>4466.065336629302</v>
          </cell>
          <cell r="H107">
            <v>31421.350963285706</v>
          </cell>
        </row>
        <row r="108">
          <cell r="B108">
            <v>2468.603755549847</v>
          </cell>
          <cell r="C108">
            <v>6692.758730070177</v>
          </cell>
          <cell r="G108">
            <v>2608.815939559748</v>
          </cell>
          <cell r="H108">
            <v>18354.52799205763</v>
          </cell>
        </row>
        <row r="109">
          <cell r="B109">
            <v>2323.1756547816576</v>
          </cell>
          <cell r="C109">
            <v>6298.481119163347</v>
          </cell>
          <cell r="G109">
            <v>2455.12778831595</v>
          </cell>
          <cell r="H109">
            <v>17273.243018565816</v>
          </cell>
        </row>
        <row r="110">
          <cell r="B110">
            <v>3087.0483414476494</v>
          </cell>
          <cell r="C110">
            <v>8369.455685596857</v>
          </cell>
          <cell r="G110">
            <v>3262.387048247157</v>
          </cell>
          <cell r="H110">
            <v>22952.778496164705</v>
          </cell>
        </row>
        <row r="111">
          <cell r="B111">
            <v>1260.034364877758</v>
          </cell>
          <cell r="C111">
            <v>3416.144035576779</v>
          </cell>
          <cell r="G111">
            <v>1331.6020151455866</v>
          </cell>
          <cell r="H111">
            <v>9368.58982293498</v>
          </cell>
        </row>
        <row r="112">
          <cell r="B112">
            <v>3434.1301381877506</v>
          </cell>
          <cell r="C112">
            <v>9310.447013167512</v>
          </cell>
          <cell r="G112">
            <v>3629.182457040875</v>
          </cell>
          <cell r="H112">
            <v>25533.39619938168</v>
          </cell>
        </row>
        <row r="113">
          <cell r="B113">
            <v>825.2433008365555</v>
          </cell>
          <cell r="C113">
            <v>2237.359597986831</v>
          </cell>
          <cell r="G113">
            <v>872.115612883274</v>
          </cell>
          <cell r="H113">
            <v>6135.837406635081</v>
          </cell>
        </row>
        <row r="114">
          <cell r="B114">
            <v>94.27360184500154</v>
          </cell>
          <cell r="C114">
            <v>255.59001534564172</v>
          </cell>
          <cell r="G114">
            <v>99.62817022376646</v>
          </cell>
          <cell r="H114">
            <v>700.9417611417211</v>
          </cell>
        </row>
        <row r="115">
          <cell r="B115">
            <v>1205.9747043827767</v>
          </cell>
          <cell r="C115">
            <v>3269.580106915078</v>
          </cell>
          <cell r="G115">
            <v>1274.4718646832323</v>
          </cell>
          <cell r="H115">
            <v>8966.646194045354</v>
          </cell>
        </row>
        <row r="116">
          <cell r="B116">
            <v>266.0847093555109</v>
          </cell>
          <cell r="C116">
            <v>721.3959540787558</v>
          </cell>
          <cell r="G116">
            <v>281.1978348000058</v>
          </cell>
          <cell r="H116">
            <v>1978.3892960320125</v>
          </cell>
        </row>
        <row r="117">
          <cell r="B117">
            <v>2757.4418677500935</v>
          </cell>
          <cell r="C117">
            <v>7475.842605989589</v>
          </cell>
          <cell r="G117">
            <v>2914.0595289232883</v>
          </cell>
          <cell r="H117">
            <v>20502.09306953669</v>
          </cell>
        </row>
        <row r="118">
          <cell r="B118">
            <v>2595.0263336689727</v>
          </cell>
          <cell r="C118">
            <v>7035.509490082815</v>
          </cell>
          <cell r="G118">
            <v>2742.419089184688</v>
          </cell>
          <cell r="H118">
            <v>19294.50337032515</v>
          </cell>
        </row>
        <row r="119">
          <cell r="B119">
            <v>1521.7724202785241</v>
          </cell>
          <cell r="C119">
            <v>4125.755552344845</v>
          </cell>
          <cell r="G119">
            <v>1608.2063139860868</v>
          </cell>
          <cell r="H119">
            <v>11314.660938495626</v>
          </cell>
        </row>
        <row r="120">
          <cell r="B120">
            <v>1682.4951248432558</v>
          </cell>
          <cell r="C120">
            <v>4561.499150999666</v>
          </cell>
          <cell r="G120">
            <v>1778.0577745839955</v>
          </cell>
          <cell r="H120">
            <v>12509.664135448758</v>
          </cell>
        </row>
        <row r="121">
          <cell r="B121">
            <v>3284.347991196186</v>
          </cell>
          <cell r="C121">
            <v>8904.364923389938</v>
          </cell>
          <cell r="G121">
            <v>3470.8929577015856</v>
          </cell>
          <cell r="H121">
            <v>24419.738082526543</v>
          </cell>
        </row>
        <row r="122">
          <cell r="B122">
            <v>1155.6555318148378</v>
          </cell>
          <cell r="C122">
            <v>3133.157207639787</v>
          </cell>
          <cell r="G122">
            <v>1221.2946550295683</v>
          </cell>
          <cell r="H122">
            <v>8592.513788486529</v>
          </cell>
        </row>
        <row r="123">
          <cell r="B123">
            <v>1372.2490026890277</v>
          </cell>
          <cell r="C123">
            <v>3720.374917169098</v>
          </cell>
          <cell r="G123">
            <v>1450.190239406292</v>
          </cell>
          <cell r="H123">
            <v>10202.926522859023</v>
          </cell>
        </row>
        <row r="124">
          <cell r="B124">
            <v>1053.7383242058802</v>
          </cell>
          <cell r="C124">
            <v>2856.8442192001758</v>
          </cell>
          <cell r="G124">
            <v>1113.588736196739</v>
          </cell>
          <cell r="H124">
            <v>7834.740397060126</v>
          </cell>
        </row>
        <row r="125">
          <cell r="B125">
            <v>2084.811952790591</v>
          </cell>
          <cell r="C125">
            <v>5652.241015280322</v>
          </cell>
          <cell r="G125">
            <v>2203.2254634617707</v>
          </cell>
          <cell r="H125">
            <v>15500.9645673767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ak-2012"/>
      <sheetName val="Şubat-2012"/>
      <sheetName val="mart-2012"/>
      <sheetName val="Nisan-2012"/>
      <sheetName val="mayıs-2012"/>
      <sheetName val="Haziran-2012"/>
      <sheetName val="temmuz-2012 "/>
      <sheetName val="ağustos-2012"/>
      <sheetName val="eylül-2012 "/>
      <sheetName val="Yeni Ekim-2012"/>
      <sheetName val="Yeni Kasım-2012 "/>
      <sheetName val="Yeni Aralık-2012"/>
      <sheetName val="ocak-eylü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7.421875" style="0" customWidth="1"/>
    <col min="2" max="2" width="17.421875" style="0" customWidth="1"/>
    <col min="4" max="4" width="9.00390625" style="0" customWidth="1"/>
    <col min="5" max="5" width="9.28125" style="0" customWidth="1"/>
    <col min="6" max="6" width="10.140625" style="0" customWidth="1"/>
    <col min="7" max="7" width="9.421875" style="0" customWidth="1"/>
    <col min="9" max="9" width="9.00390625" style="0" customWidth="1"/>
    <col min="10" max="10" width="10.28125" style="0" customWidth="1"/>
    <col min="11" max="11" width="10.00390625" style="0" customWidth="1"/>
    <col min="15" max="15" width="10.00390625" style="0" customWidth="1"/>
  </cols>
  <sheetData>
    <row r="1" spans="2:14" ht="12.75">
      <c r="B1" s="32" t="s">
        <v>37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0"/>
      <c r="N1" s="10"/>
    </row>
    <row r="2" spans="2:14" ht="13.5" thickBot="1">
      <c r="B2" s="10" t="s">
        <v>94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6.25" thickBot="1">
      <c r="A3" s="3" t="s">
        <v>36</v>
      </c>
      <c r="B3" s="12" t="s">
        <v>35</v>
      </c>
      <c r="C3" s="11" t="s">
        <v>38</v>
      </c>
      <c r="D3" s="11" t="s">
        <v>39</v>
      </c>
      <c r="E3" s="11" t="s">
        <v>40</v>
      </c>
      <c r="F3" s="11" t="s">
        <v>41</v>
      </c>
      <c r="G3" s="28" t="s">
        <v>42</v>
      </c>
      <c r="H3" s="25" t="s">
        <v>43</v>
      </c>
      <c r="I3" s="22" t="s">
        <v>44</v>
      </c>
      <c r="J3" s="25" t="s">
        <v>45</v>
      </c>
      <c r="K3" s="11" t="s">
        <v>46</v>
      </c>
      <c r="L3" s="25" t="s">
        <v>47</v>
      </c>
      <c r="M3" s="11" t="s">
        <v>48</v>
      </c>
      <c r="N3" s="33" t="s">
        <v>49</v>
      </c>
      <c r="O3" s="34" t="s">
        <v>50</v>
      </c>
    </row>
    <row r="4" spans="1:15" ht="12.75">
      <c r="A4" s="1" t="s">
        <v>51</v>
      </c>
      <c r="B4" s="2" t="s">
        <v>33</v>
      </c>
      <c r="C4" s="20">
        <v>181.43171157767725</v>
      </c>
      <c r="D4" s="20">
        <v>182.3545726965168</v>
      </c>
      <c r="E4" s="18">
        <f>SUM('[1]Sayfa1'!B87:C87)</f>
        <v>386.0488372231422</v>
      </c>
      <c r="F4" s="18">
        <f>SUM('[1]Sayfa1'!G87:H87)</f>
        <v>883.3701932231743</v>
      </c>
      <c r="G4" s="26">
        <v>352.13435025631634</v>
      </c>
      <c r="H4" s="23">
        <v>168.63388005496998</v>
      </c>
      <c r="I4" s="23">
        <v>609.699996535933</v>
      </c>
      <c r="J4" s="23">
        <v>394.0394125788913</v>
      </c>
      <c r="K4" s="20">
        <v>348.34384847181263</v>
      </c>
      <c r="L4" s="29">
        <v>203.18367057438988</v>
      </c>
      <c r="M4" s="18">
        <f>SUM('[1]Sayfa1'!O4:P4)</f>
        <v>512.7444973762247</v>
      </c>
      <c r="N4" s="18">
        <f>SUM('[1]Sayfa1'!F45:G45)</f>
        <v>449.70613866040867</v>
      </c>
      <c r="O4" s="35">
        <f>SUM(C4:N4)</f>
        <v>4671.691109229458</v>
      </c>
    </row>
    <row r="5" spans="1:15" ht="12.75">
      <c r="A5" s="3" t="s">
        <v>52</v>
      </c>
      <c r="B5" s="2" t="s">
        <v>3</v>
      </c>
      <c r="C5" s="20">
        <v>2769.566938885791</v>
      </c>
      <c r="D5" s="20">
        <v>2783.6544741997423</v>
      </c>
      <c r="E5" s="18">
        <f>SUM('[1]Sayfa1'!B88:C88)</f>
        <v>5893.060739333653</v>
      </c>
      <c r="F5" s="18">
        <f>SUM('[1]Sayfa1'!G88:H88)</f>
        <v>13484.703752577465</v>
      </c>
      <c r="G5" s="26">
        <v>5375.353878521839</v>
      </c>
      <c r="H5" s="23">
        <v>2574.2072039943223</v>
      </c>
      <c r="I5" s="23">
        <v>9307.11030812136</v>
      </c>
      <c r="J5" s="23">
        <v>6015.037394547445</v>
      </c>
      <c r="K5" s="20">
        <v>5317.491620965753</v>
      </c>
      <c r="L5" s="29">
        <v>3101.6120150713964</v>
      </c>
      <c r="M5" s="18">
        <f>SUM('[1]Sayfa1'!O5:P5)</f>
        <v>8149.804726970385</v>
      </c>
      <c r="N5" s="18">
        <f>SUM('[1]Sayfa1'!F46:G46)</f>
        <v>7147.84309408786</v>
      </c>
      <c r="O5" s="36">
        <f>SUM(C5:N5)</f>
        <v>71919.446147277</v>
      </c>
    </row>
    <row r="6" spans="1:15" ht="12.75">
      <c r="A6" s="4" t="s">
        <v>53</v>
      </c>
      <c r="B6" s="5" t="s">
        <v>5</v>
      </c>
      <c r="C6" s="20">
        <v>2390.032736660657</v>
      </c>
      <c r="D6" s="20">
        <v>2402.18975301815</v>
      </c>
      <c r="E6" s="18">
        <f>SUM('[1]Sayfa1'!B89:C89)</f>
        <v>5085.49112440062</v>
      </c>
      <c r="F6" s="18">
        <f>SUM('[1]Sayfa1'!G89:H89)</f>
        <v>11636.795254999965</v>
      </c>
      <c r="G6" s="26">
        <v>4638.7294563718115</v>
      </c>
      <c r="H6" s="23">
        <v>2221.444588361992</v>
      </c>
      <c r="I6" s="23">
        <v>8031.688278699226</v>
      </c>
      <c r="J6" s="23">
        <v>5190.752418134367</v>
      </c>
      <c r="K6" s="20">
        <v>4588.796491100436</v>
      </c>
      <c r="L6" s="29">
        <v>2676.575224942181</v>
      </c>
      <c r="M6" s="18">
        <f>SUM('[1]Sayfa1'!O6:P6)</f>
        <v>6908.477740237337</v>
      </c>
      <c r="N6" s="18">
        <f>SUM('[1]Sayfa1'!F47:G47)</f>
        <v>6059.1286000753025</v>
      </c>
      <c r="O6" s="36">
        <f>SUM(C6:N6)</f>
        <v>61830.10166700205</v>
      </c>
    </row>
    <row r="7" spans="1:15" ht="12.75">
      <c r="A7" s="3" t="s">
        <v>54</v>
      </c>
      <c r="B7" s="2" t="s">
        <v>6</v>
      </c>
      <c r="C7" s="20">
        <v>2835.966406951811</v>
      </c>
      <c r="D7" s="20">
        <v>2850.391686350614</v>
      </c>
      <c r="E7" s="18">
        <f>SUM('[1]Sayfa1'!B90:C90)</f>
        <v>6034.344957049627</v>
      </c>
      <c r="F7" s="18">
        <f>SUM('[1]Sayfa1'!G90:H90)</f>
        <v>13807.99514648731</v>
      </c>
      <c r="G7" s="26">
        <v>5504.226242352142</v>
      </c>
      <c r="H7" s="23">
        <v>2635.9229858507106</v>
      </c>
      <c r="I7" s="23">
        <v>9530.245255688164</v>
      </c>
      <c r="J7" s="23">
        <v>6159.245962965671</v>
      </c>
      <c r="K7" s="20">
        <v>5444.976755959346</v>
      </c>
      <c r="L7" s="29">
        <v>3175.9721560220864</v>
      </c>
      <c r="M7" s="18">
        <f>SUM('[1]Sayfa1'!O7:P7)</f>
        <v>8201.954495053309</v>
      </c>
      <c r="N7" s="18">
        <f>SUM('[1]Sayfa1'!F48:G48)</f>
        <v>7193.581412015434</v>
      </c>
      <c r="O7" s="36">
        <f>SUM(C7:N7)</f>
        <v>73374.82346274624</v>
      </c>
    </row>
    <row r="8" spans="1:15" ht="12.75">
      <c r="A8" s="3" t="s">
        <v>55</v>
      </c>
      <c r="B8" s="2" t="s">
        <v>7</v>
      </c>
      <c r="C8" s="20">
        <v>3159.6348042973204</v>
      </c>
      <c r="D8" s="20">
        <v>3175.706438551677</v>
      </c>
      <c r="E8" s="18">
        <f>SUM('[1]Sayfa1'!B91:C91)</f>
        <v>6723.043792300462</v>
      </c>
      <c r="F8" s="18">
        <f>SUM('[1]Sayfa1'!G91:H91)</f>
        <v>15383.899447984935</v>
      </c>
      <c r="G8" s="26">
        <v>6132.422712564945</v>
      </c>
      <c r="H8" s="23">
        <v>2936.7604591949375</v>
      </c>
      <c r="I8" s="23">
        <v>10617.93063893419</v>
      </c>
      <c r="J8" s="23">
        <v>6862.199730261044</v>
      </c>
      <c r="K8" s="20">
        <v>6066.411091664035</v>
      </c>
      <c r="L8" s="29">
        <v>3538.4453557164784</v>
      </c>
      <c r="M8" s="18">
        <f>SUM('[1]Sayfa1'!O8:P8)</f>
        <v>9167.05760395903</v>
      </c>
      <c r="N8" s="18">
        <f>SUM('[1]Sayfa1'!F49:G49)</f>
        <v>8040.031826863458</v>
      </c>
      <c r="O8" s="36">
        <f>SUM(C8:N8)</f>
        <v>81803.54390229251</v>
      </c>
    </row>
    <row r="9" spans="1:15" ht="12.75">
      <c r="A9" s="3" t="s">
        <v>56</v>
      </c>
      <c r="B9" s="2" t="s">
        <v>12</v>
      </c>
      <c r="C9" s="20">
        <v>4082.368227704882</v>
      </c>
      <c r="D9" s="20">
        <v>4103.13338985528</v>
      </c>
      <c r="E9" s="18">
        <f>SUM('[1]Sayfa1'!B92:C92)</f>
        <v>8686.42804346489</v>
      </c>
      <c r="F9" s="18">
        <f>SUM('[1]Sayfa1'!G92:H92)</f>
        <v>19876.582647856747</v>
      </c>
      <c r="G9" s="26">
        <v>7923.323165886723</v>
      </c>
      <c r="H9" s="23">
        <v>3794.4061050003734</v>
      </c>
      <c r="I9" s="23">
        <v>13718.769848149912</v>
      </c>
      <c r="J9" s="23">
        <v>8866.222802990302</v>
      </c>
      <c r="K9" s="20">
        <v>7838.033643357518</v>
      </c>
      <c r="L9" s="29">
        <v>4571.805854271619</v>
      </c>
      <c r="M9" s="18">
        <f>SUM('[1]Sayfa1'!O9:P9)</f>
        <v>12519.933132361279</v>
      </c>
      <c r="N9" s="18">
        <f>SUM('[1]Sayfa1'!F50:G50)</f>
        <v>10980.694700872622</v>
      </c>
      <c r="O9" s="36">
        <f>SUM(C9:N9)</f>
        <v>106961.70156177213</v>
      </c>
    </row>
    <row r="10" spans="1:15" ht="12.75">
      <c r="A10" s="3" t="s">
        <v>57</v>
      </c>
      <c r="B10" s="2" t="s">
        <v>13</v>
      </c>
      <c r="C10" s="20">
        <v>5723.956474805834</v>
      </c>
      <c r="D10" s="20">
        <v>5753.071654454386</v>
      </c>
      <c r="E10" s="18">
        <f>SUM('[1]Sayfa1'!B93:C93)</f>
        <v>12179.385412834</v>
      </c>
      <c r="F10" s="18">
        <f>SUM('[1]Sayfa1'!G93:H93)</f>
        <v>27869.287530727284</v>
      </c>
      <c r="G10" s="26">
        <v>11109.423356171326</v>
      </c>
      <c r="H10" s="23">
        <v>5320.199987194727</v>
      </c>
      <c r="I10" s="23">
        <v>19235.31565961556</v>
      </c>
      <c r="J10" s="23">
        <v>12431.47863924543</v>
      </c>
      <c r="K10" s="20">
        <v>10989.837496326294</v>
      </c>
      <c r="L10" s="29">
        <v>6410.20512150748</v>
      </c>
      <c r="M10" s="18">
        <f>SUM('[1]Sayfa1'!O10:P10)</f>
        <v>15857.333623350818</v>
      </c>
      <c r="N10" s="18">
        <f>SUM('[1]Sayfa1'!F51:G51)</f>
        <v>13907.78508535512</v>
      </c>
      <c r="O10" s="36">
        <f>SUM(C10:N10)</f>
        <v>146787.28004158824</v>
      </c>
    </row>
    <row r="11" spans="1:15" ht="12.75">
      <c r="A11" s="3" t="s">
        <v>58</v>
      </c>
      <c r="B11" s="2" t="s">
        <v>14</v>
      </c>
      <c r="C11" s="20">
        <v>5939.529116759983</v>
      </c>
      <c r="D11" s="20">
        <v>5969.740817010224</v>
      </c>
      <c r="E11" s="18">
        <f>SUM('[1]Sayfa1'!B94:C94)</f>
        <v>12638.079028408969</v>
      </c>
      <c r="F11" s="18">
        <f>SUM('[1]Sayfa1'!G94:H94)</f>
        <v>28918.88599794527</v>
      </c>
      <c r="G11" s="26">
        <v>11527.82062282039</v>
      </c>
      <c r="H11" s="23">
        <v>5520.566564406147</v>
      </c>
      <c r="I11" s="23">
        <v>19959.746013657685</v>
      </c>
      <c r="J11" s="23">
        <v>12899.666457488682</v>
      </c>
      <c r="K11" s="20">
        <v>11403.730983140442</v>
      </c>
      <c r="L11" s="29">
        <v>6651.622899506613</v>
      </c>
      <c r="M11" s="18">
        <f>SUM('[1]Sayfa1'!O11:P11)</f>
        <v>17822.25710886619</v>
      </c>
      <c r="N11" s="18">
        <f>SUM('[1]Sayfa1'!F52:G52)</f>
        <v>15631.134936900971</v>
      </c>
      <c r="O11" s="36">
        <f>SUM(C11:N11)</f>
        <v>154882.78054691158</v>
      </c>
    </row>
    <row r="12" spans="1:15" ht="12.75">
      <c r="A12" s="3" t="s">
        <v>59</v>
      </c>
      <c r="B12" s="2" t="s">
        <v>17</v>
      </c>
      <c r="C12" s="20">
        <v>6877.8502987873135</v>
      </c>
      <c r="D12" s="20">
        <v>6912.834814816819</v>
      </c>
      <c r="E12" s="18">
        <f>SUM('[1]Sayfa1'!B95:C95)</f>
        <v>14634.630778450799</v>
      </c>
      <c r="F12" s="18">
        <f>SUM('[1]Sayfa1'!G95:H95)</f>
        <v>33487.46420660097</v>
      </c>
      <c r="G12" s="26">
        <v>13348.97480194233</v>
      </c>
      <c r="H12" s="23">
        <v>6392.700439389131</v>
      </c>
      <c r="I12" s="23">
        <v>23112.96777658375</v>
      </c>
      <c r="J12" s="23">
        <v>14937.54354171651</v>
      </c>
      <c r="K12" s="20">
        <v>13205.281598563488</v>
      </c>
      <c r="L12" s="29">
        <v>7702.439982607265</v>
      </c>
      <c r="M12" s="18">
        <f>SUM('[1]Sayfa1'!O12:P12)</f>
        <v>19648.385390092873</v>
      </c>
      <c r="N12" s="18">
        <f>SUM('[1]Sayfa1'!F53:G53)</f>
        <v>17232.75348620049</v>
      </c>
      <c r="O12" s="36">
        <f>SUM(C12:N12)</f>
        <v>177493.82711575174</v>
      </c>
    </row>
    <row r="13" spans="1:15" ht="12.75">
      <c r="A13" s="3" t="s">
        <v>60</v>
      </c>
      <c r="B13" s="2" t="s">
        <v>23</v>
      </c>
      <c r="C13" s="20">
        <v>3261.7739472136336</v>
      </c>
      <c r="D13" s="20">
        <v>3278.365117126279</v>
      </c>
      <c r="E13" s="18">
        <f>SUM('[1]Sayfa1'!B96:C96)</f>
        <v>6940.374583124917</v>
      </c>
      <c r="F13" s="18">
        <f>SUM('[1]Sayfa1'!G96:H96)</f>
        <v>15881.203219354604</v>
      </c>
      <c r="G13" s="26">
        <v>6330.660939023909</v>
      </c>
      <c r="H13" s="23">
        <v>3031.694910431114</v>
      </c>
      <c r="I13" s="23">
        <v>10961.168513618502</v>
      </c>
      <c r="J13" s="23">
        <v>7084.028910651179</v>
      </c>
      <c r="K13" s="20">
        <v>6262.515409997868</v>
      </c>
      <c r="L13" s="29">
        <v>3652.830023019656</v>
      </c>
      <c r="M13" s="18">
        <f>SUM('[1]Sayfa1'!O13:P13)</f>
        <v>9443.54001463096</v>
      </c>
      <c r="N13" s="18">
        <f>SUM('[1]Sayfa1'!F54:G54)</f>
        <v>8282.522654063043</v>
      </c>
      <c r="O13" s="36">
        <f>SUM(C13:N13)</f>
        <v>84410.67824225566</v>
      </c>
    </row>
    <row r="14" spans="1:15" ht="12.75">
      <c r="A14" s="3" t="s">
        <v>61</v>
      </c>
      <c r="B14" s="2" t="s">
        <v>32</v>
      </c>
      <c r="C14" s="20">
        <v>4031.2341907437485</v>
      </c>
      <c r="D14" s="20">
        <v>4051.739257158124</v>
      </c>
      <c r="E14" s="18">
        <f>SUM('[1]Sayfa1'!B97:C97)</f>
        <v>8577.625478909249</v>
      </c>
      <c r="F14" s="18">
        <f>SUM('[1]Sayfa1'!G97:H97)</f>
        <v>19627.616887032193</v>
      </c>
      <c r="G14" s="26">
        <v>7824.078933857405</v>
      </c>
      <c r="H14" s="23">
        <v>3746.8789611474735</v>
      </c>
      <c r="I14" s="23">
        <v>13546.934274936331</v>
      </c>
      <c r="J14" s="23">
        <v>8755.16820447638</v>
      </c>
      <c r="K14" s="20">
        <v>7739.857712214879</v>
      </c>
      <c r="L14" s="29">
        <v>4514.541326308427</v>
      </c>
      <c r="M14" s="18">
        <f>SUM('[1]Sayfa1'!O14:P14)</f>
        <v>11846.824404803712</v>
      </c>
      <c r="N14" s="18">
        <f>SUM('[1]Sayfa1'!F55:G55)</f>
        <v>10390.339995327282</v>
      </c>
      <c r="O14" s="36">
        <f>SUM(C14:N14)</f>
        <v>104652.83962691523</v>
      </c>
    </row>
    <row r="15" spans="1:15" ht="12.75">
      <c r="A15" s="3" t="s">
        <v>62</v>
      </c>
      <c r="B15" s="2" t="s">
        <v>30</v>
      </c>
      <c r="C15" s="20">
        <v>6767.446678389385</v>
      </c>
      <c r="D15" s="20">
        <v>6801.869621098778</v>
      </c>
      <c r="E15" s="18">
        <f>SUM('[1]Sayfa1'!B98:C98)</f>
        <v>14399.714903440723</v>
      </c>
      <c r="F15" s="18">
        <f>SUM('[1]Sayfa1'!G98:H98)</f>
        <v>32949.92164231941</v>
      </c>
      <c r="G15" s="26">
        <v>13134.696345344488</v>
      </c>
      <c r="H15" s="23">
        <v>6290.084470450053</v>
      </c>
      <c r="I15" s="23">
        <v>22741.95718318287</v>
      </c>
      <c r="J15" s="23">
        <v>14697.765294849465</v>
      </c>
      <c r="K15" s="20">
        <v>12993.309712942104</v>
      </c>
      <c r="L15" s="30">
        <v>7578.800004556632</v>
      </c>
      <c r="M15" s="18">
        <f>SUM('[1]Sayfa1'!O15:P15)</f>
        <v>19655.218043843117</v>
      </c>
      <c r="N15" s="18">
        <f>SUM('[1]Sayfa1'!F56:G56)</f>
        <v>17238.746112841145</v>
      </c>
      <c r="O15" s="18">
        <f>SUM(C15:N15)</f>
        <v>175249.53001325816</v>
      </c>
    </row>
    <row r="16" spans="1:15" ht="12.75">
      <c r="A16" s="6" t="s">
        <v>63</v>
      </c>
      <c r="B16" s="2" t="s">
        <v>31</v>
      </c>
      <c r="C16" s="20">
        <v>3713.96077129353</v>
      </c>
      <c r="D16" s="20">
        <v>3732.8520112146985</v>
      </c>
      <c r="E16" s="18">
        <f>SUM('[1]Sayfa1'!B99:C99)</f>
        <v>7902.53382268504</v>
      </c>
      <c r="F16" s="18">
        <f>SUM('[1]Sayfa1'!G99:H99)</f>
        <v>18082.848999394624</v>
      </c>
      <c r="G16" s="26">
        <v>7208.294248588259</v>
      </c>
      <c r="H16" s="23">
        <v>3451.9853766965994</v>
      </c>
      <c r="I16" s="23">
        <v>12480.739170135574</v>
      </c>
      <c r="J16" s="23">
        <v>8066.10326241119</v>
      </c>
      <c r="K16" s="20">
        <v>7130.7015565018055</v>
      </c>
      <c r="L16" s="30">
        <v>4159.229802325014</v>
      </c>
      <c r="M16" s="18">
        <f>SUM('[1]Sayfa1'!O16:P16)</f>
        <v>10829.866993923186</v>
      </c>
      <c r="N16" s="18">
        <f>SUM('[1]Sayfa1'!F57:G57)</f>
        <v>9498.410403163172</v>
      </c>
      <c r="O16" s="18">
        <f>SUM(C16:N16)</f>
        <v>96257.5264183327</v>
      </c>
    </row>
    <row r="17" spans="1:15" ht="12.75">
      <c r="A17" s="3" t="s">
        <v>64</v>
      </c>
      <c r="B17" s="2" t="s">
        <v>19</v>
      </c>
      <c r="C17" s="20">
        <v>5502.104892861755</v>
      </c>
      <c r="D17" s="20">
        <v>5530.09161377865</v>
      </c>
      <c r="E17" s="18">
        <f>SUM('[1]Sayfa1'!B100:C100)</f>
        <v>11707.331522690554</v>
      </c>
      <c r="F17" s="18">
        <f>SUM('[1]Sayfa1'!G100:H100)</f>
        <v>26789.117624900737</v>
      </c>
      <c r="G17" s="26">
        <v>10678.839518418312</v>
      </c>
      <c r="H17" s="23">
        <v>5113.997373912615</v>
      </c>
      <c r="I17" s="23">
        <v>18489.78497169673</v>
      </c>
      <c r="J17" s="23">
        <v>11949.65401074593</v>
      </c>
      <c r="K17" s="20">
        <v>10563.888619076828</v>
      </c>
      <c r="L17" s="29">
        <v>6161.755617558253</v>
      </c>
      <c r="M17" s="18">
        <f>SUM('[1]Sayfa1'!O17:P17)</f>
        <v>16283.395751257765</v>
      </c>
      <c r="N17" s="18">
        <f>SUM('[1]Sayfa1'!F58:G58)</f>
        <v>14281.465847120333</v>
      </c>
      <c r="O17" s="36">
        <f>SUM(C17:N17)</f>
        <v>143051.42736401845</v>
      </c>
    </row>
    <row r="18" spans="1:15" ht="12.75">
      <c r="A18" s="3" t="s">
        <v>65</v>
      </c>
      <c r="B18" s="2" t="s">
        <v>20</v>
      </c>
      <c r="C18" s="20">
        <v>8626.52863943319</v>
      </c>
      <c r="D18" s="20">
        <v>8670.407891867408</v>
      </c>
      <c r="E18" s="18">
        <f>SUM('[1]Sayfa1'!B101:C101)</f>
        <v>18355.453528858525</v>
      </c>
      <c r="F18" s="18">
        <f>SUM('[1]Sayfa1'!G101:H101)</f>
        <v>42001.578471571534</v>
      </c>
      <c r="G18" s="26">
        <v>16742.922342513244</v>
      </c>
      <c r="H18" s="23">
        <v>8018.0304932532235</v>
      </c>
      <c r="I18" s="23">
        <v>28989.389097659085</v>
      </c>
      <c r="J18" s="23">
        <v>18735.381197249655</v>
      </c>
      <c r="K18" s="20">
        <v>16562.69545760154</v>
      </c>
      <c r="L18" s="29">
        <v>9660.768440277385</v>
      </c>
      <c r="M18" s="18">
        <f>SUM('[1]Sayfa1'!O18:P18)</f>
        <v>26263.68688454958</v>
      </c>
      <c r="N18" s="18">
        <f>SUM('[1]Sayfa1'!F59:G59)</f>
        <v>23034.749814527157</v>
      </c>
      <c r="O18" s="36">
        <f>SUM(C18:N18)</f>
        <v>225661.59225936155</v>
      </c>
    </row>
    <row r="19" spans="1:15" ht="12.75">
      <c r="A19" s="3" t="s">
        <v>66</v>
      </c>
      <c r="B19" s="2" t="s">
        <v>18</v>
      </c>
      <c r="C19" s="20">
        <v>5352.31285014505</v>
      </c>
      <c r="D19" s="20">
        <v>5379.537646639072</v>
      </c>
      <c r="E19" s="18">
        <f>SUM('[1]Sayfa1'!B102:C102)</f>
        <v>11388.605301054791</v>
      </c>
      <c r="F19" s="18">
        <f>SUM('[1]Sayfa1'!G102:H102)</f>
        <v>26059.7973502513</v>
      </c>
      <c r="G19" s="26">
        <v>10388.113475121134</v>
      </c>
      <c r="H19" s="23">
        <v>4974.771363503389</v>
      </c>
      <c r="I19" s="23">
        <v>17986.409860855732</v>
      </c>
      <c r="J19" s="23">
        <v>11624.330681059917</v>
      </c>
      <c r="K19" s="20">
        <v>10276.292056289341</v>
      </c>
      <c r="L19" s="29">
        <v>5994.004915118425</v>
      </c>
      <c r="M19" s="18">
        <f>SUM('[1]Sayfa1'!O19:P19)</f>
        <v>15506.984685649251</v>
      </c>
      <c r="N19" s="18">
        <f>SUM('[1]Sayfa1'!F60:G60)</f>
        <v>13600.50910528362</v>
      </c>
      <c r="O19" s="36">
        <f>SUM(C19:N19)</f>
        <v>138531.669290971</v>
      </c>
    </row>
    <row r="20" spans="1:15" ht="12.75">
      <c r="A20" s="3" t="s">
        <v>67</v>
      </c>
      <c r="B20" s="2" t="s">
        <v>22</v>
      </c>
      <c r="C20" s="20">
        <v>6937.326171833634</v>
      </c>
      <c r="D20" s="20">
        <v>6972.613214749241</v>
      </c>
      <c r="E20" s="18">
        <f>SUM('[1]Sayfa1'!B103:C103)</f>
        <v>14761.183030164153</v>
      </c>
      <c r="F20" s="18">
        <f>SUM('[1]Sayfa1'!G103:H103)</f>
        <v>33777.04541050507</v>
      </c>
      <c r="G20" s="26">
        <v>13464.409406670327</v>
      </c>
      <c r="H20" s="23">
        <v>6447.981002826707</v>
      </c>
      <c r="I20" s="23">
        <v>23312.836031559607</v>
      </c>
      <c r="J20" s="23">
        <v>15066.715216689961</v>
      </c>
      <c r="K20" s="20">
        <v>13319.473623364545</v>
      </c>
      <c r="L20" s="29">
        <v>7769.046454491834</v>
      </c>
      <c r="M20" s="18">
        <f>SUM('[1]Sayfa1'!O20:P20)</f>
        <v>22378.122896473105</v>
      </c>
      <c r="N20" s="18">
        <f>SUM('[1]Sayfa1'!F61:G61)</f>
        <v>19626.888810582168</v>
      </c>
      <c r="O20" s="36">
        <f>SUM(C20:N20)</f>
        <v>183833.64126991032</v>
      </c>
    </row>
    <row r="21" spans="1:15" ht="12.75">
      <c r="A21" s="7" t="s">
        <v>68</v>
      </c>
      <c r="B21" s="2" t="s">
        <v>28</v>
      </c>
      <c r="C21" s="20">
        <v>7141.93967828174</v>
      </c>
      <c r="D21" s="20">
        <v>7178.267497629693</v>
      </c>
      <c r="E21" s="18">
        <f>SUM('[1]Sayfa1'!B104:C104)</f>
        <v>15196.557891358814</v>
      </c>
      <c r="F21" s="18">
        <f>SUM('[1]Sayfa1'!G104:H104)</f>
        <v>34773.28510397094</v>
      </c>
      <c r="G21" s="26">
        <v>13861.5364773474</v>
      </c>
      <c r="H21" s="23">
        <v>6638.161480120082</v>
      </c>
      <c r="I21" s="23">
        <v>24000.43828745964</v>
      </c>
      <c r="J21" s="23">
        <v>15511.101620728266</v>
      </c>
      <c r="K21" s="20">
        <v>13712.325874305965</v>
      </c>
      <c r="L21" s="30">
        <v>7998.191199518523</v>
      </c>
      <c r="M21" s="18">
        <f>SUM('[1]Sayfa1'!O21:P21)</f>
        <v>23327.16003574988</v>
      </c>
      <c r="N21" s="18">
        <f>SUM('[1]Sayfa1'!F62:G62)</f>
        <v>20459.24845468055</v>
      </c>
      <c r="O21" s="18">
        <f>SUM(C21:N21)</f>
        <v>189798.2136011515</v>
      </c>
    </row>
    <row r="22" spans="1:15" ht="12.75">
      <c r="A22" s="3" t="s">
        <v>69</v>
      </c>
      <c r="B22" s="2" t="s">
        <v>4</v>
      </c>
      <c r="C22" s="20">
        <v>3458.9094553164396</v>
      </c>
      <c r="D22" s="20">
        <v>3476.503364463526</v>
      </c>
      <c r="E22" s="18">
        <f>SUM('[1]Sayfa1'!B105:C105)</f>
        <v>7359.837823683605</v>
      </c>
      <c r="F22" s="18">
        <f>SUM('[1]Sayfa1'!G105:H105)</f>
        <v>16841.033396613155</v>
      </c>
      <c r="G22" s="26">
        <v>6713.274228920091</v>
      </c>
      <c r="H22" s="23">
        <v>3214.9248724862937</v>
      </c>
      <c r="I22" s="23">
        <v>11623.641008433342</v>
      </c>
      <c r="J22" s="23">
        <v>7512.174349702576</v>
      </c>
      <c r="K22" s="20">
        <v>6641.010111755543</v>
      </c>
      <c r="L22" s="29">
        <v>3873.600227900442</v>
      </c>
      <c r="M22" s="18">
        <f>SUM('[1]Sayfa1'!O22:P22)</f>
        <v>9961.23356931817</v>
      </c>
      <c r="N22" s="18">
        <f>SUM('[1]Sayfa1'!F63:G63)</f>
        <v>8736.56939796587</v>
      </c>
      <c r="O22" s="36">
        <f>SUM(C22:N22)</f>
        <v>89412.71180655905</v>
      </c>
    </row>
    <row r="23" spans="1:15" ht="12.75">
      <c r="A23" s="3" t="s">
        <v>70</v>
      </c>
      <c r="B23" s="2" t="s">
        <v>1</v>
      </c>
      <c r="C23" s="20">
        <v>9293.591878035086</v>
      </c>
      <c r="D23" s="20">
        <v>9340.86417968523</v>
      </c>
      <c r="E23" s="18">
        <f>SUM('[1]Sayfa1'!B106:C106)</f>
        <v>19774.82495724475</v>
      </c>
      <c r="F23" s="18">
        <f>SUM('[1]Sayfa1'!G106:H106)</f>
        <v>45249.43286732058</v>
      </c>
      <c r="G23" s="26">
        <v>18037.601635688436</v>
      </c>
      <c r="H23" s="23">
        <v>8638.040419794159</v>
      </c>
      <c r="I23" s="23">
        <v>31231.050440806903</v>
      </c>
      <c r="J23" s="23">
        <v>20184.131277409313</v>
      </c>
      <c r="K23" s="20">
        <v>17843.43835358183</v>
      </c>
      <c r="L23" s="29">
        <v>10407.806299016567</v>
      </c>
      <c r="M23" s="18">
        <f>SUM('[1]Sayfa1'!O23:P23)</f>
        <v>27576.2212033392</v>
      </c>
      <c r="N23" s="18">
        <f>SUM('[1]Sayfa1'!F64:G64)</f>
        <v>24185.917195908245</v>
      </c>
      <c r="O23" s="36">
        <f>SUM(C23:N23)</f>
        <v>241762.9207078303</v>
      </c>
    </row>
    <row r="24" spans="1:15" ht="12.75">
      <c r="A24" s="3" t="s">
        <v>71</v>
      </c>
      <c r="B24" s="2" t="s">
        <v>2</v>
      </c>
      <c r="C24" s="20">
        <v>7370.766427647901</v>
      </c>
      <c r="D24" s="20">
        <v>7408.258185251763</v>
      </c>
      <c r="E24" s="18">
        <f>SUM('[1]Sayfa1'!B107:C107)</f>
        <v>15683.453482819612</v>
      </c>
      <c r="F24" s="18">
        <f>SUM('[1]Sayfa1'!G107:H107)</f>
        <v>35887.41629991501</v>
      </c>
      <c r="G24" s="26">
        <v>14305.658169242588</v>
      </c>
      <c r="H24" s="23">
        <v>6850.847246408855</v>
      </c>
      <c r="I24" s="23">
        <v>24769.40897666656</v>
      </c>
      <c r="J24" s="23">
        <v>16008.075149327624</v>
      </c>
      <c r="K24" s="20">
        <v>14151.666879328544</v>
      </c>
      <c r="L24" s="29">
        <v>8254.452127983153</v>
      </c>
      <c r="M24" s="18">
        <f>SUM('[1]Sayfa1'!O24:P24)</f>
        <v>22193.198046054407</v>
      </c>
      <c r="N24" s="18">
        <f>SUM('[1]Sayfa1'!F65:G65)</f>
        <v>19464.699180367326</v>
      </c>
      <c r="O24" s="36">
        <f>SUM(C24:N24)</f>
        <v>192347.90017101332</v>
      </c>
    </row>
    <row r="25" spans="1:15" ht="12.75">
      <c r="A25" s="3" t="s">
        <v>72</v>
      </c>
      <c r="B25" s="2" t="s">
        <v>0</v>
      </c>
      <c r="C25" s="20">
        <v>4305.573585211473</v>
      </c>
      <c r="D25" s="20">
        <v>4327.474092137977</v>
      </c>
      <c r="E25" s="18">
        <f>SUM('[1]Sayfa1'!B108:C108)</f>
        <v>9161.362485620024</v>
      </c>
      <c r="F25" s="18">
        <f>SUM('[1]Sayfa1'!G108:H108)</f>
        <v>20963.343931617375</v>
      </c>
      <c r="G25" s="26">
        <v>8356.534498436278</v>
      </c>
      <c r="H25" s="23">
        <v>4001.867001213537</v>
      </c>
      <c r="I25" s="23">
        <v>14468.849889368648</v>
      </c>
      <c r="J25" s="23">
        <v>9350.987606185707</v>
      </c>
      <c r="K25" s="20">
        <v>8266.581732097144</v>
      </c>
      <c r="L25" s="29">
        <v>4821.771438764501</v>
      </c>
      <c r="M25" s="18">
        <f>SUM('[1]Sayfa1'!O25:P25)</f>
        <v>14172.622808122374</v>
      </c>
      <c r="N25" s="18">
        <f>SUM('[1]Sayfa1'!F66:G66)</f>
        <v>12430.197711228884</v>
      </c>
      <c r="O25" s="36">
        <f>SUM(C25:N25)</f>
        <v>114627.16678000393</v>
      </c>
    </row>
    <row r="26" spans="1:15" ht="12.75">
      <c r="A26" s="3" t="s">
        <v>73</v>
      </c>
      <c r="B26" s="2" t="s">
        <v>16</v>
      </c>
      <c r="C26" s="20">
        <v>4051.9276171992756</v>
      </c>
      <c r="D26" s="20">
        <v>4072.537941721648</v>
      </c>
      <c r="E26" s="18">
        <f>SUM('[1]Sayfa1'!B109:C109)</f>
        <v>8621.656773945004</v>
      </c>
      <c r="F26" s="18">
        <f>SUM('[1]Sayfa1'!G109:H109)</f>
        <v>19728.370806881765</v>
      </c>
      <c r="G26" s="26">
        <v>7864.242068604519</v>
      </c>
      <c r="H26" s="23">
        <v>3766.1127145221344</v>
      </c>
      <c r="I26" s="23">
        <v>13616.47438966346</v>
      </c>
      <c r="J26" s="23">
        <v>8800.110874828082</v>
      </c>
      <c r="K26" s="20">
        <v>7779.58851642162</v>
      </c>
      <c r="L26" s="29">
        <v>4537.715700332866</v>
      </c>
      <c r="M26" s="18">
        <f>SUM('[1]Sayfa1'!O26:P26)</f>
        <v>11417.364416653403</v>
      </c>
      <c r="N26" s="18">
        <f>SUM('[1]Sayfa1'!F67:G67)</f>
        <v>10013.679116529962</v>
      </c>
      <c r="O26" s="36">
        <f>SUM(C26:N26)</f>
        <v>104269.78093730373</v>
      </c>
    </row>
    <row r="27" spans="1:15" ht="12.75">
      <c r="A27" s="3" t="s">
        <v>74</v>
      </c>
      <c r="B27" s="2" t="s">
        <v>21</v>
      </c>
      <c r="C27" s="20">
        <v>5384.223274118526</v>
      </c>
      <c r="D27" s="20">
        <v>5411.610384517404</v>
      </c>
      <c r="E27" s="18">
        <f>SUM('[1]Sayfa1'!B110:C110)</f>
        <v>11456.504027044506</v>
      </c>
      <c r="F27" s="18">
        <f>SUM('[1]Sayfa1'!G110:H110)</f>
        <v>26215.165544411862</v>
      </c>
      <c r="G27" s="26">
        <v>10450.04728103958</v>
      </c>
      <c r="H27" s="23">
        <v>5004.430889735342</v>
      </c>
      <c r="I27" s="23">
        <v>18093.644617210655</v>
      </c>
      <c r="J27" s="23">
        <v>11693.634798891977</v>
      </c>
      <c r="K27" s="20">
        <v>10337.559184271697</v>
      </c>
      <c r="L27" s="29">
        <v>6029.741099361717</v>
      </c>
      <c r="M27" s="18">
        <f>SUM('[1]Sayfa1'!O27:P27)</f>
        <v>16697.49150178591</v>
      </c>
      <c r="N27" s="18">
        <f>SUM('[1]Sayfa1'!F68:G68)</f>
        <v>14644.651414120299</v>
      </c>
      <c r="O27" s="36">
        <f>SUM(C27:N27)</f>
        <v>141418.7040165095</v>
      </c>
    </row>
    <row r="28" spans="1:15" ht="12.75">
      <c r="A28" s="3" t="s">
        <v>75</v>
      </c>
      <c r="B28" s="2" t="s">
        <v>27</v>
      </c>
      <c r="C28" s="20">
        <v>2197.667675778128</v>
      </c>
      <c r="D28" s="20">
        <v>2208.8462180101887</v>
      </c>
      <c r="E28" s="18">
        <f>SUM('[1]Sayfa1'!B111:C111)</f>
        <v>4676.178400454537</v>
      </c>
      <c r="F28" s="18">
        <f>SUM('[1]Sayfa1'!G111:H111)</f>
        <v>10700.191838080567</v>
      </c>
      <c r="G28" s="26">
        <v>4265.374957663437</v>
      </c>
      <c r="H28" s="23">
        <v>2042.6485756829022</v>
      </c>
      <c r="I28" s="23">
        <v>7385.24683836977</v>
      </c>
      <c r="J28" s="23">
        <v>4772.967594678067</v>
      </c>
      <c r="K28" s="20">
        <v>4219.460915546183</v>
      </c>
      <c r="L28" s="30">
        <v>2461.1473991199887</v>
      </c>
      <c r="M28" s="18">
        <f>SUM('[1]Sayfa1'!O28:P28)</f>
        <v>7284.347563027644</v>
      </c>
      <c r="N28" s="18">
        <f>SUM('[1]Sayfa1'!F69:G69)</f>
        <v>6388.78785046405</v>
      </c>
      <c r="O28" s="18">
        <f>SUM(C28:N28)</f>
        <v>58602.865826875466</v>
      </c>
    </row>
    <row r="29" spans="1:15" ht="12.75">
      <c r="A29" s="3" t="s">
        <v>76</v>
      </c>
      <c r="B29" s="2" t="s">
        <v>11</v>
      </c>
      <c r="C29" s="20">
        <v>5989.580133271106</v>
      </c>
      <c r="D29" s="20">
        <v>6020.046420421813</v>
      </c>
      <c r="E29" s="18">
        <f>SUM('[1]Sayfa1'!B112:C112)</f>
        <v>12744.577151355263</v>
      </c>
      <c r="F29" s="18">
        <f>SUM('[1]Sayfa1'!G112:H112)</f>
        <v>29162.578656422556</v>
      </c>
      <c r="G29" s="26">
        <v>11624.962859012476</v>
      </c>
      <c r="H29" s="23">
        <v>5567.087081914205</v>
      </c>
      <c r="I29" s="23">
        <v>20127.942104231344</v>
      </c>
      <c r="J29" s="23">
        <v>13008.36891624588</v>
      </c>
      <c r="K29" s="20">
        <v>11499.827545090951</v>
      </c>
      <c r="L29" s="29">
        <v>6707.6745630348805</v>
      </c>
      <c r="M29" s="18">
        <f>SUM('[1]Sayfa1'!O29:P29)</f>
        <v>17040.34298699397</v>
      </c>
      <c r="N29" s="18">
        <f>SUM('[1]Sayfa1'!F70:G70)</f>
        <v>14945.3517011753</v>
      </c>
      <c r="O29" s="36">
        <f>SUM(C29:N29)</f>
        <v>154438.34011916973</v>
      </c>
    </row>
    <row r="30" spans="1:15" ht="12.75">
      <c r="A30" s="3" t="s">
        <v>77</v>
      </c>
      <c r="B30" s="2" t="s">
        <v>24</v>
      </c>
      <c r="C30" s="20">
        <v>1439.3341780617948</v>
      </c>
      <c r="D30" s="20">
        <v>1446.6554205193538</v>
      </c>
      <c r="E30" s="18">
        <f>SUM('[1]Sayfa1'!B113:C113)</f>
        <v>3062.6028988233866</v>
      </c>
      <c r="F30" s="18">
        <f>SUM('[1]Sayfa1'!G113:H113)</f>
        <v>7007.953019518354</v>
      </c>
      <c r="G30" s="26">
        <v>2793.5524676815044</v>
      </c>
      <c r="H30" s="23">
        <v>1337.8064122950987</v>
      </c>
      <c r="I30" s="23">
        <v>4836.872428459737</v>
      </c>
      <c r="J30" s="23">
        <v>3125.9937366868326</v>
      </c>
      <c r="K30" s="20">
        <v>2763.4816563387776</v>
      </c>
      <c r="L30" s="29">
        <v>1611.896834013828</v>
      </c>
      <c r="M30" s="18">
        <f>SUM('[1]Sayfa1'!O30:P30)</f>
        <v>4884.941165523948</v>
      </c>
      <c r="N30" s="18">
        <f>SUM('[1]Sayfa1'!F71:G71)</f>
        <v>4284.371729725585</v>
      </c>
      <c r="O30" s="36">
        <f>SUM(C30:N30)</f>
        <v>38595.461947648204</v>
      </c>
    </row>
    <row r="31" spans="1:15" ht="12.75">
      <c r="A31" s="3" t="s">
        <v>78</v>
      </c>
      <c r="B31" s="2" t="s">
        <v>26</v>
      </c>
      <c r="C31" s="20">
        <v>164.42571189241886</v>
      </c>
      <c r="D31" s="20">
        <v>165.26207117671112</v>
      </c>
      <c r="E31" s="18">
        <f>SUM('[1]Sayfa1'!B114:C114)</f>
        <v>349.86361719064325</v>
      </c>
      <c r="F31" s="18">
        <f>SUM('[1]Sayfa1'!G114:H114)</f>
        <v>800.5699313654876</v>
      </c>
      <c r="G31" s="26">
        <v>319.12801085977844</v>
      </c>
      <c r="H31" s="23">
        <v>152.82744971155714</v>
      </c>
      <c r="I31" s="23">
        <v>552.5514536542605</v>
      </c>
      <c r="J31" s="23">
        <v>357.1052180655629</v>
      </c>
      <c r="K31" s="20">
        <v>315.6928012763663</v>
      </c>
      <c r="L31" s="29">
        <v>184.13881117362095</v>
      </c>
      <c r="M31" s="18">
        <f>SUM('[1]Sayfa1'!O31:P31)</f>
        <v>474.62936942893197</v>
      </c>
      <c r="N31" s="18">
        <f>SUM('[1]Sayfa1'!F72:G72)</f>
        <v>416.27699977849977</v>
      </c>
      <c r="O31" s="36">
        <f>SUM(C31:N31)</f>
        <v>4252.4714455738385</v>
      </c>
    </row>
    <row r="32" spans="1:15" ht="12.75">
      <c r="A32" s="3" t="s">
        <v>79</v>
      </c>
      <c r="B32" s="2" t="s">
        <v>8</v>
      </c>
      <c r="C32" s="20">
        <v>2103.3804311243794</v>
      </c>
      <c r="D32" s="20">
        <v>2114.0793767559517</v>
      </c>
      <c r="E32" s="18">
        <f>SUM('[1]Sayfa1'!B115:C115)</f>
        <v>4475.554811297855</v>
      </c>
      <c r="F32" s="18">
        <f>SUM('[1]Sayfa1'!G115:H115)</f>
        <v>10241.118058728585</v>
      </c>
      <c r="G32" s="26">
        <v>4082.3762010244063</v>
      </c>
      <c r="H32" s="23">
        <v>1955.0121654468307</v>
      </c>
      <c r="I32" s="23">
        <v>7068.395212824908</v>
      </c>
      <c r="J32" s="23">
        <v>4568.191427524185</v>
      </c>
      <c r="K32" s="20">
        <v>4038.4320238552814</v>
      </c>
      <c r="L32" s="29">
        <v>2355.5559989700087</v>
      </c>
      <c r="M32" s="18">
        <f>SUM('[1]Sayfa1'!O32:P32)</f>
        <v>7122.321335988136</v>
      </c>
      <c r="N32" s="18">
        <f>SUM('[1]Sayfa1'!F73:G73)</f>
        <v>6246.681617639501</v>
      </c>
      <c r="O32" s="36">
        <f>SUM(C32:N32)</f>
        <v>56371.098661180025</v>
      </c>
    </row>
    <row r="33" spans="1:15" ht="12.75">
      <c r="A33" s="3" t="s">
        <v>80</v>
      </c>
      <c r="B33" s="2" t="s">
        <v>10</v>
      </c>
      <c r="C33" s="20">
        <v>464.08715592939825</v>
      </c>
      <c r="D33" s="20">
        <v>466.44775754769205</v>
      </c>
      <c r="E33" s="18">
        <f>SUM('[1]Sayfa1'!B116:C116)</f>
        <v>987.4806634342667</v>
      </c>
      <c r="F33" s="18">
        <f>SUM('[1]Sayfa1'!G116:H116)</f>
        <v>2259.5871308320184</v>
      </c>
      <c r="G33" s="26">
        <v>900.7302400139359</v>
      </c>
      <c r="H33" s="23">
        <v>431.3513724117854</v>
      </c>
      <c r="I33" s="23">
        <v>1559.561638381958</v>
      </c>
      <c r="J33" s="23">
        <v>1007.9198874202098</v>
      </c>
      <c r="K33" s="20">
        <v>891.0344532222069</v>
      </c>
      <c r="L33" s="29">
        <v>519.7268492272003</v>
      </c>
      <c r="M33" s="18">
        <f>SUM('[1]Sayfa1'!O33:P33)</f>
        <v>1351.461978534237</v>
      </c>
      <c r="N33" s="18">
        <f>SUM('[1]Sayfa1'!F74:G74)</f>
        <v>1185.309156944585</v>
      </c>
      <c r="O33" s="36">
        <f>SUM(C33:N33)</f>
        <v>12024.698283899492</v>
      </c>
    </row>
    <row r="34" spans="1:15" ht="12.75">
      <c r="A34" s="3" t="s">
        <v>81</v>
      </c>
      <c r="B34" s="2" t="s">
        <v>9</v>
      </c>
      <c r="C34" s="20">
        <v>4809.345704773339</v>
      </c>
      <c r="D34" s="20">
        <v>4833.808672792539</v>
      </c>
      <c r="E34" s="18">
        <f>SUM('[1]Sayfa1'!B117:C117)</f>
        <v>10233.284473739683</v>
      </c>
      <c r="F34" s="18">
        <f>SUM('[1]Sayfa1'!G117:H117)</f>
        <v>23416.15259845998</v>
      </c>
      <c r="G34" s="26">
        <v>9334.287871628792</v>
      </c>
      <c r="H34" s="23">
        <v>4470.104038975607</v>
      </c>
      <c r="I34" s="23">
        <v>16161.77257019927</v>
      </c>
      <c r="J34" s="23">
        <v>10445.096614691607</v>
      </c>
      <c r="K34" s="20">
        <v>9233.810213573774</v>
      </c>
      <c r="L34" s="29">
        <v>5385.941106214269</v>
      </c>
      <c r="M34" s="18">
        <f>SUM('[1]Sayfa1'!O34:P34)</f>
        <v>18467.628955524127</v>
      </c>
      <c r="N34" s="18">
        <f>SUM('[1]Sayfa1'!F75:G75)</f>
        <v>16197.162817542907</v>
      </c>
      <c r="O34" s="36">
        <f>SUM(C34:N34)</f>
        <v>132988.39563811588</v>
      </c>
    </row>
    <row r="35" spans="1:15" ht="12.75">
      <c r="A35" s="3" t="s">
        <v>82</v>
      </c>
      <c r="B35" s="2" t="s">
        <v>83</v>
      </c>
      <c r="C35" s="20">
        <v>4526.071391593042</v>
      </c>
      <c r="D35" s="20">
        <v>4549.093471206754</v>
      </c>
      <c r="E35" s="18">
        <f>SUM('[1]Sayfa1'!B118:C118)</f>
        <v>9630.535823751788</v>
      </c>
      <c r="F35" s="18">
        <f>SUM('[1]Sayfa1'!G118:H118)</f>
        <v>22036.92245950984</v>
      </c>
      <c r="G35" s="26">
        <v>8784.490841392753</v>
      </c>
      <c r="H35" s="23">
        <v>4206.811331564596</v>
      </c>
      <c r="I35" s="23">
        <v>15209.831223987574</v>
      </c>
      <c r="J35" s="23">
        <v>9829.872059989304</v>
      </c>
      <c r="K35" s="20">
        <v>8689.931397856448</v>
      </c>
      <c r="L35" s="29">
        <v>5068.704862170073</v>
      </c>
      <c r="M35" s="18">
        <f>SUM('[1]Sayfa1'!O35:P35)</f>
        <v>14311.713478519181</v>
      </c>
      <c r="N35" s="18">
        <f>SUM('[1]Sayfa1'!F76:G76)</f>
        <v>12552.188154086703</v>
      </c>
      <c r="O35" s="36">
        <f>SUM(C35:N35)</f>
        <v>119396.16649562804</v>
      </c>
    </row>
    <row r="36" spans="1:15" ht="12.75">
      <c r="A36" s="3" t="s">
        <v>84</v>
      </c>
      <c r="B36" s="2" t="s">
        <v>85</v>
      </c>
      <c r="C36" s="20">
        <v>2654.173688557464</v>
      </c>
      <c r="D36" s="20">
        <v>2667.6742705589077</v>
      </c>
      <c r="E36" s="18">
        <f>SUM('[1]Sayfa1'!B119:C119)</f>
        <v>5647.527972623368</v>
      </c>
      <c r="F36" s="18">
        <f>SUM('[1]Sayfa1'!G119:H119)</f>
        <v>12922.867252481714</v>
      </c>
      <c r="G36" s="26">
        <v>5151.391226816748</v>
      </c>
      <c r="H36" s="23">
        <v>2466.953563680793</v>
      </c>
      <c r="I36" s="23">
        <v>8919.332098272254</v>
      </c>
      <c r="J36" s="23">
        <v>5764.4225038012055</v>
      </c>
      <c r="K36" s="20">
        <v>5095.93978442349</v>
      </c>
      <c r="L36" s="29">
        <v>2972.3841973027215</v>
      </c>
      <c r="M36" s="18">
        <f>SUM('[1]Sayfa1'!O36:P36)</f>
        <v>10355.533090602374</v>
      </c>
      <c r="N36" s="18">
        <f>SUM('[1]Sayfa1'!F77:G77)</f>
        <v>9082.39254399616</v>
      </c>
      <c r="O36" s="36">
        <f>SUM(C36:N36)</f>
        <v>73700.59219311722</v>
      </c>
    </row>
    <row r="37" spans="1:15" ht="12.75">
      <c r="A37" s="8" t="s">
        <v>86</v>
      </c>
      <c r="B37" s="9" t="s">
        <v>87</v>
      </c>
      <c r="C37" s="20">
        <v>2934.495481701428</v>
      </c>
      <c r="D37" s="20">
        <v>2949.421933973324</v>
      </c>
      <c r="E37" s="18">
        <f>SUM('[1]Sayfa1'!B120:C120)</f>
        <v>6243.994275842922</v>
      </c>
      <c r="F37" s="18">
        <f>SUM('[1]Sayfa1'!G120:H120)</f>
        <v>14287.721910032753</v>
      </c>
      <c r="G37" s="26">
        <v>5695.457816020332</v>
      </c>
      <c r="H37" s="23">
        <v>2727.502015937413</v>
      </c>
      <c r="I37" s="23">
        <v>9861.35152157273</v>
      </c>
      <c r="J37" s="23">
        <v>6373.234677500059</v>
      </c>
      <c r="K37" s="20">
        <v>5634.149843652751</v>
      </c>
      <c r="L37" s="29">
        <v>3286.3139418755177</v>
      </c>
      <c r="M37" s="18">
        <f>SUM('[1]Sayfa1'!O37:P37)</f>
        <v>9819.705303529387</v>
      </c>
      <c r="N37" s="18">
        <f>SUM('[1]Sayfa1'!F78:G78)</f>
        <v>8612.441045063277</v>
      </c>
      <c r="O37" s="36">
        <f>SUM(C37:N37)</f>
        <v>78425.78976670188</v>
      </c>
    </row>
    <row r="38" spans="1:15" ht="12.75">
      <c r="A38" s="3" t="s">
        <v>88</v>
      </c>
      <c r="B38" s="2" t="s">
        <v>89</v>
      </c>
      <c r="C38" s="20">
        <v>5728.340129008251</v>
      </c>
      <c r="D38" s="20">
        <v>5757.477606324541</v>
      </c>
      <c r="E38" s="18">
        <f>SUM('[1]Sayfa1'!B121:C121)</f>
        <v>12188.712914586124</v>
      </c>
      <c r="F38" s="18">
        <f>SUM('[1]Sayfa1'!G121:H121)</f>
        <v>27890.631040228127</v>
      </c>
      <c r="G38" s="26">
        <v>11117.931434560123</v>
      </c>
      <c r="H38" s="23">
        <v>5324.274427161945</v>
      </c>
      <c r="I38" s="23">
        <v>19250.046898872395</v>
      </c>
      <c r="J38" s="23">
        <v>12440.99920492741</v>
      </c>
      <c r="K38" s="20">
        <v>10998.253990675385</v>
      </c>
      <c r="L38" s="29">
        <v>6415.114334696457</v>
      </c>
      <c r="M38" s="18">
        <f>SUM('[1]Sayfa1'!O38:P38)</f>
        <v>17847.076261948147</v>
      </c>
      <c r="N38" s="18">
        <f>SUM('[1]Sayfa1'!F79:G79)</f>
        <v>15652.902748265937</v>
      </c>
      <c r="O38" s="36">
        <f>SUM(C38:N38)</f>
        <v>150611.76099125482</v>
      </c>
    </row>
    <row r="39" spans="1:15" ht="12.75">
      <c r="A39" s="3" t="s">
        <v>90</v>
      </c>
      <c r="B39" s="2" t="s">
        <v>15</v>
      </c>
      <c r="C39" s="20">
        <v>2015.6170953718743</v>
      </c>
      <c r="D39" s="20">
        <v>2025.869628579062</v>
      </c>
      <c r="E39" s="18">
        <f>SUM('[1]Sayfa1'!B122:C122)</f>
        <v>4288.8127394546245</v>
      </c>
      <c r="F39" s="18">
        <f>SUM('[1]Sayfa1'!G122:H122)</f>
        <v>9813.808443516096</v>
      </c>
      <c r="G39" s="26">
        <v>3912.0394669287025</v>
      </c>
      <c r="H39" s="23">
        <v>1873.4394805737368</v>
      </c>
      <c r="I39" s="23">
        <v>6773.467137468166</v>
      </c>
      <c r="J39" s="23">
        <v>4377.58410223819</v>
      </c>
      <c r="K39" s="20">
        <v>3869.9288561074395</v>
      </c>
      <c r="L39" s="29">
        <v>2257.2706631542137</v>
      </c>
      <c r="M39" s="18">
        <f>SUM('[1]Sayfa1'!O39:P39)</f>
        <v>7026.442583903667</v>
      </c>
      <c r="N39" s="18">
        <f>SUM('[1]Sayfa1'!F80:G80)</f>
        <v>6162.590489211753</v>
      </c>
      <c r="O39" s="36">
        <f>SUM(C39:N39)</f>
        <v>54396.87068650754</v>
      </c>
    </row>
    <row r="40" spans="1:15" ht="12.75">
      <c r="A40" s="3" t="s">
        <v>91</v>
      </c>
      <c r="B40" s="2" t="s">
        <v>34</v>
      </c>
      <c r="C40" s="20">
        <v>2393.3849428154463</v>
      </c>
      <c r="D40" s="20">
        <v>2405.5590103306213</v>
      </c>
      <c r="E40" s="18">
        <f>SUM('[1]Sayfa1'!B123:C123)</f>
        <v>5092.623919858126</v>
      </c>
      <c r="F40" s="18">
        <f>SUM('[1]Sayfa1'!G123:H123)</f>
        <v>11653.116762265316</v>
      </c>
      <c r="G40" s="26">
        <v>4645.235633963244</v>
      </c>
      <c r="H40" s="23">
        <v>2224.5603365722177</v>
      </c>
      <c r="I40" s="23">
        <v>8042.953344013279</v>
      </c>
      <c r="J40" s="23">
        <v>5198.032850714705</v>
      </c>
      <c r="K40" s="20">
        <v>4595.232633837976</v>
      </c>
      <c r="L40" s="29">
        <v>2680.329329145517</v>
      </c>
      <c r="M40" s="18">
        <f>SUM('[1]Sayfa1'!O40:P40)</f>
        <v>8055.883437852202</v>
      </c>
      <c r="N40" s="18">
        <f>SUM('[1]Sayfa1'!F81:G81)</f>
        <v>7065.468772211218</v>
      </c>
      <c r="O40" s="36">
        <f>SUM(C40:N40)</f>
        <v>64052.38097357987</v>
      </c>
    </row>
    <row r="41" spans="1:15" ht="12.75">
      <c r="A41" s="3" t="s">
        <v>92</v>
      </c>
      <c r="B41" s="2" t="s">
        <v>29</v>
      </c>
      <c r="C41" s="20">
        <v>1837.85991746387</v>
      </c>
      <c r="D41" s="20">
        <v>1847.2082802442924</v>
      </c>
      <c r="E41" s="18">
        <f>SUM('[1]Sayfa1'!B124:C124)</f>
        <v>3910.582543406056</v>
      </c>
      <c r="F41" s="18">
        <f>SUM('[1]Sayfa1'!G124:H124)</f>
        <v>8948.329133256866</v>
      </c>
      <c r="G41" s="26">
        <v>3567.036888262995</v>
      </c>
      <c r="H41" s="23">
        <v>1708.220939903052</v>
      </c>
      <c r="I41" s="23">
        <v>6176.115385603404</v>
      </c>
      <c r="J41" s="23">
        <v>3991.5251638338996</v>
      </c>
      <c r="K41" s="20">
        <v>3528.640010251777</v>
      </c>
      <c r="L41" s="29">
        <v>2058.2020683411724</v>
      </c>
      <c r="M41" s="18">
        <f>SUM('[1]Sayfa1'!O41:P41)</f>
        <v>6578.811430104067</v>
      </c>
      <c r="N41" s="18">
        <f>SUM('[1]Sayfa1'!F82:G82)</f>
        <v>5769.992462807939</v>
      </c>
      <c r="O41" s="36">
        <f>SUM(C41:N41)</f>
        <v>49922.5242234794</v>
      </c>
    </row>
    <row r="42" spans="1:15" ht="13.5" thickBot="1">
      <c r="A42" s="3" t="s">
        <v>93</v>
      </c>
      <c r="B42" s="2" t="s">
        <v>25</v>
      </c>
      <c r="C42" s="21">
        <v>3636.189588502416</v>
      </c>
      <c r="D42" s="21">
        <v>3654.6852415653675</v>
      </c>
      <c r="E42" s="19">
        <f>SUM('[1]Sayfa1'!B125:C125)</f>
        <v>7737.052968070913</v>
      </c>
      <c r="F42" s="19">
        <f>SUM('[1]Sayfa1'!G125:H125)</f>
        <v>17704.190030838472</v>
      </c>
      <c r="G42" s="27">
        <v>7057.350928467017</v>
      </c>
      <c r="H42" s="24">
        <v>3379.700018219369</v>
      </c>
      <c r="I42" s="24">
        <v>12219.389654849563</v>
      </c>
      <c r="J42" s="24">
        <v>7897.197226547356</v>
      </c>
      <c r="K42" s="21">
        <v>6981.383044990864</v>
      </c>
      <c r="L42" s="31">
        <v>4072.1345848076235</v>
      </c>
      <c r="M42" s="19">
        <f>SUM('[1]Sayfa1'!O42:P42)</f>
        <v>11011.393984098519</v>
      </c>
      <c r="N42" s="19">
        <f>SUM('[1]Sayfa1'!F83:G83)</f>
        <v>9657.619916345906</v>
      </c>
      <c r="O42" s="37">
        <f>SUM(C42:N42)</f>
        <v>95008.28718730337</v>
      </c>
    </row>
    <row r="43" spans="1:15" ht="12.75">
      <c r="A43" s="13"/>
      <c r="B43" s="10"/>
      <c r="C43" s="14"/>
      <c r="D43" s="14"/>
      <c r="E43" s="14"/>
      <c r="F43" s="14"/>
      <c r="G43" s="15"/>
      <c r="H43" s="14"/>
      <c r="I43" s="14"/>
      <c r="J43" s="14"/>
      <c r="K43" s="14"/>
      <c r="L43" s="14"/>
      <c r="M43" s="14"/>
      <c r="N43" s="15"/>
      <c r="O43" s="15"/>
    </row>
    <row r="44" spans="1:15" ht="12.75">
      <c r="A44" s="13"/>
      <c r="B44" s="10"/>
      <c r="C44" s="14"/>
      <c r="D44" s="14"/>
      <c r="E44" s="14"/>
      <c r="F44" s="14"/>
      <c r="G44" s="15"/>
      <c r="H44" s="14"/>
      <c r="I44" s="14"/>
      <c r="J44" s="14"/>
      <c r="K44" s="14"/>
      <c r="L44" s="14"/>
      <c r="M44" s="14"/>
      <c r="N44" s="15"/>
      <c r="O44" s="15"/>
    </row>
    <row r="45" spans="1:15" ht="12.75">
      <c r="A45" s="13"/>
      <c r="B45" s="10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5"/>
      <c r="O45" s="15"/>
    </row>
    <row r="46" spans="1:15" ht="12.75">
      <c r="A46" s="13"/>
      <c r="B46" s="10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5"/>
      <c r="O46" s="15"/>
    </row>
    <row r="47" spans="1:15" ht="12.75">
      <c r="A47" s="13"/>
      <c r="B47" s="10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5"/>
      <c r="O47" s="15"/>
    </row>
    <row r="48" spans="1:15" ht="12.75">
      <c r="A48" s="13"/>
      <c r="B48" s="10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5"/>
      <c r="O48" s="15"/>
    </row>
    <row r="49" spans="1:15" ht="12.75">
      <c r="A49" s="13"/>
      <c r="B49" s="10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5"/>
      <c r="O49" s="15"/>
    </row>
    <row r="50" spans="1:15" ht="12.75">
      <c r="A50" s="13"/>
      <c r="B50" s="10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5"/>
      <c r="O50" s="15"/>
    </row>
    <row r="51" spans="1:15" ht="12.75">
      <c r="A51" s="13"/>
      <c r="B51" s="10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5"/>
      <c r="O51" s="15"/>
    </row>
    <row r="52" spans="1:15" ht="12.75">
      <c r="A52" s="13"/>
      <c r="B52" s="10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5"/>
      <c r="O52" s="15"/>
    </row>
    <row r="53" spans="1:15" ht="12.75">
      <c r="A53" s="13"/>
      <c r="B53" s="10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5"/>
      <c r="O53" s="15"/>
    </row>
    <row r="54" spans="1:15" ht="12.75">
      <c r="A54" s="13"/>
      <c r="B54" s="10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5"/>
      <c r="O54" s="15"/>
    </row>
    <row r="55" spans="1:15" ht="12.75">
      <c r="A55" s="13"/>
      <c r="B55" s="10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5"/>
      <c r="O55" s="15"/>
    </row>
    <row r="56" spans="1:15" ht="12.75">
      <c r="A56" s="13"/>
      <c r="B56" s="10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5"/>
      <c r="O56" s="15"/>
    </row>
    <row r="57" spans="1:15" ht="12.75">
      <c r="A57" s="13"/>
      <c r="B57" s="10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5"/>
      <c r="O57" s="15"/>
    </row>
    <row r="58" spans="1:15" ht="12.75">
      <c r="A58" s="13"/>
      <c r="B58" s="10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5"/>
      <c r="O58" s="15"/>
    </row>
    <row r="59" spans="1:15" ht="12.75">
      <c r="A59" s="13"/>
      <c r="B59" s="10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5"/>
      <c r="O59" s="15"/>
    </row>
    <row r="60" spans="1:15" ht="12.75">
      <c r="A60" s="13"/>
      <c r="B60" s="10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5"/>
      <c r="O60" s="15"/>
    </row>
    <row r="61" spans="1:15" ht="12.75">
      <c r="A61" s="13"/>
      <c r="B61" s="10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5"/>
      <c r="O61" s="15"/>
    </row>
    <row r="62" spans="1:15" ht="12.75">
      <c r="A62" s="13"/>
      <c r="B62" s="10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5"/>
    </row>
    <row r="63" spans="1:15" ht="12.75">
      <c r="A63" s="13"/>
      <c r="B63" s="10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5"/>
    </row>
    <row r="64" spans="1:15" ht="12.75">
      <c r="A64" s="13"/>
      <c r="B64" s="10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5"/>
      <c r="O64" s="15"/>
    </row>
    <row r="65" spans="1:15" ht="12.75">
      <c r="A65" s="13"/>
      <c r="B65" s="10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5"/>
      <c r="O65" s="15"/>
    </row>
    <row r="66" spans="1:15" ht="12.75">
      <c r="A66" s="13"/>
      <c r="B66" s="10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5"/>
      <c r="O66" s="15"/>
    </row>
    <row r="67" spans="1:15" ht="12.75">
      <c r="A67" s="13"/>
      <c r="B67" s="10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5"/>
      <c r="O67" s="15"/>
    </row>
    <row r="68" spans="1:15" ht="12.75">
      <c r="A68" s="13"/>
      <c r="B68" s="10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5"/>
      <c r="O68" s="15"/>
    </row>
    <row r="69" spans="1:15" ht="12.75">
      <c r="A69" s="13"/>
      <c r="B69" s="10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5"/>
      <c r="O69" s="15"/>
    </row>
    <row r="70" spans="1:15" ht="12.75">
      <c r="A70" s="13"/>
      <c r="B70" s="10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5"/>
      <c r="O70" s="15"/>
    </row>
    <row r="71" spans="1:15" ht="12.75">
      <c r="A71" s="13"/>
      <c r="B71" s="10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5"/>
      <c r="O71" s="15"/>
    </row>
    <row r="72" spans="1:15" ht="12.75">
      <c r="A72" s="13"/>
      <c r="B72" s="10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5"/>
      <c r="O72" s="15"/>
    </row>
    <row r="73" spans="1:15" ht="12.75">
      <c r="A73" s="16"/>
      <c r="B73" s="10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5"/>
      <c r="O73" s="15"/>
    </row>
    <row r="74" spans="1:15" ht="12.75">
      <c r="A74" s="13"/>
      <c r="B74" s="10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5"/>
      <c r="O74" s="15"/>
    </row>
    <row r="75" spans="1:15" ht="12.75">
      <c r="A75" s="13"/>
      <c r="B75" s="10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5"/>
      <c r="O75" s="15"/>
    </row>
    <row r="76" spans="1:15" ht="12.75">
      <c r="A76" s="13"/>
      <c r="B76" s="10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5"/>
      <c r="O76" s="15"/>
    </row>
    <row r="77" spans="1:15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cp:lastPrinted>2011-03-21T07:16:37Z</cp:lastPrinted>
  <dcterms:created xsi:type="dcterms:W3CDTF">2006-06-05T05:37:50Z</dcterms:created>
  <dcterms:modified xsi:type="dcterms:W3CDTF">2013-02-18T08:03:35Z</dcterms:modified>
  <cp:category/>
  <cp:version/>
  <cp:contentType/>
  <cp:contentStatus/>
</cp:coreProperties>
</file>