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yfa1" sheetId="1" r:id="rId1"/>
    <sheet name="Sayfa2" sheetId="2" r:id="rId2"/>
    <sheet name="Sayf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<sst xmlns="http://schemas.openxmlformats.org/spreadsheetml/2006/main" count="95" uniqueCount="95">
  <si>
    <t>AVCILAR</t>
  </si>
  <si>
    <t>BAĞCILAR</t>
  </si>
  <si>
    <t>BAHÇELİEVLER</t>
  </si>
  <si>
    <t>BAKIRKÖY</t>
  </si>
  <si>
    <t>BAYRAMPAŞA</t>
  </si>
  <si>
    <t>BEŞİKTAŞ</t>
  </si>
  <si>
    <t>BEYKOZ</t>
  </si>
  <si>
    <t>BEYOĞLU</t>
  </si>
  <si>
    <t>BÜYÜKÇEKMECE</t>
  </si>
  <si>
    <t>ESENYURT</t>
  </si>
  <si>
    <t>ÇATALCA</t>
  </si>
  <si>
    <t>ESENLER</t>
  </si>
  <si>
    <t>EYÜP</t>
  </si>
  <si>
    <t>FATİH</t>
  </si>
  <si>
    <t>GAZİOSMANPAŞA</t>
  </si>
  <si>
    <t>ARNAVUTKÖY</t>
  </si>
  <si>
    <t>GÜNGÖREN</t>
  </si>
  <si>
    <t>KADIKÖY</t>
  </si>
  <si>
    <t>KAĞITHANE</t>
  </si>
  <si>
    <t>KARTAL</t>
  </si>
  <si>
    <t>KÜÇÜKÇEKMECE</t>
  </si>
  <si>
    <t>MALTEPE</t>
  </si>
  <si>
    <t>PENDİK</t>
  </si>
  <si>
    <t>SARIYER</t>
  </si>
  <si>
    <t>SİLİVRİ</t>
  </si>
  <si>
    <t>SULTANBEYLİ</t>
  </si>
  <si>
    <t>ŞİLE</t>
  </si>
  <si>
    <t>TUZLA</t>
  </si>
  <si>
    <t>ÜMRANİYE</t>
  </si>
  <si>
    <t>ÇEKMEKÖY</t>
  </si>
  <si>
    <t>ÜSKÜDAR</t>
  </si>
  <si>
    <t>ZEYTİNBURNU</t>
  </si>
  <si>
    <t>ŞİŞLİ</t>
  </si>
  <si>
    <t xml:space="preserve">ADALAR </t>
  </si>
  <si>
    <t>BEYLİKDÜZÜ</t>
  </si>
  <si>
    <t>BELEDİYELER</t>
  </si>
  <si>
    <t>SN</t>
  </si>
  <si>
    <t>İLÇE İLK KADEME BELEDİYELERİ PAYLARI</t>
  </si>
  <si>
    <t>OCAK      (TL)</t>
  </si>
  <si>
    <t>ŞUBAT   (TL)</t>
  </si>
  <si>
    <t>MART   (TL)</t>
  </si>
  <si>
    <t>NİSAN (TL)</t>
  </si>
  <si>
    <t>MAYIS  (TL)</t>
  </si>
  <si>
    <t>HAZİRAN (TL)</t>
  </si>
  <si>
    <t>TEMMUZ (TL)</t>
  </si>
  <si>
    <t>AĞUSTOS (TL)</t>
  </si>
  <si>
    <t>EYLÜL (TL)</t>
  </si>
  <si>
    <t>EKİM (TL)</t>
  </si>
  <si>
    <t>KASIM (TL)</t>
  </si>
  <si>
    <t>ARALIK (TL)</t>
  </si>
  <si>
    <t>TOPLAM   (TL)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</si>
  <si>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</si>
  <si>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</si>
  <si>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</si>
  <si>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</si>
  <si>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</si>
  <si>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</si>
  <si>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</si>
  <si>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</si>
  <si>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</si>
  <si>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</si>
  <si>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</si>
  <si>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</si>
  <si>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</si>
  <si>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</si>
  <si>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</si>
  <si>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</si>
  <si>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</si>
  <si>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</si>
  <si>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</si>
  <si>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</si>
  <si>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</si>
  <si>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</si>
  <si>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</si>
  <si>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</si>
  <si>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</si>
  <si>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</si>
  <si>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</si>
  <si>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</si>
  <si>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</si>
  <si>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</si>
  <si>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</si>
  <si>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</si>
  <si>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ATAŞEHİR</t>
  </si>
  <si>
    <t>33.</t>
  </si>
  <si>
    <t>BAŞAKŞEHİR</t>
  </si>
  <si>
    <t>34.</t>
  </si>
  <si>
    <t>SANCAKTEPE</t>
  </si>
  <si>
    <t>35.</t>
  </si>
  <si>
    <t>SULTANGAZİ</t>
  </si>
  <si>
    <t>36.</t>
  </si>
  <si>
    <t>37.</t>
  </si>
  <si>
    <t>38.</t>
  </si>
  <si>
    <t>39.</t>
  </si>
  <si>
    <t>2014 YILI İST.İÇİ ÖZEL MÜZELER, MÜZE PAYLARI (2464 SAYILI BELEDİYE GELİRLERİ KANUNU 97/a MADDESİ)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</si>
</sst>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2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7" borderId="6" applyNumberFormat="0" applyAlignment="0" applyProtection="0"/>
    <xf numFmtId="0" fontId="16" fillId="16" borderId="6" applyNumberFormat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8" applyNumberFormat="0" applyFont="0" applyAlignment="0" applyProtection="0"/>
    <xf numFmtId="0" fontId="20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4" fontId="0" fillId="0" borderId="14" xfId="0" applyNumberForma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0" fillId="0" borderId="0" xfId="55" applyNumberFormat="1" applyBorder="1">
      <alignment/>
      <protection/>
    </xf>
    <xf numFmtId="4" fontId="0" fillId="0" borderId="0" xfId="0" applyNumberFormat="1" applyBorder="1" applyAlignment="1">
      <alignment/>
    </xf>
    <xf numFmtId="4" fontId="0" fillId="0" borderId="0" xfId="56" applyNumberFormat="1" applyBorder="1">
      <alignment/>
      <protection/>
    </xf>
    <xf numFmtId="4" fontId="0" fillId="0" borderId="0" xfId="55" applyNumberFormat="1" applyFont="1" applyBorder="1">
      <alignment/>
      <protection/>
    </xf>
    <xf numFmtId="4" fontId="0" fillId="0" borderId="0" xfId="0" applyNumberFormat="1" applyFont="1" applyBorder="1" applyAlignment="1">
      <alignment/>
    </xf>
    <xf numFmtId="4" fontId="0" fillId="0" borderId="0" xfId="56" applyNumberFormat="1" applyFont="1" applyBorder="1">
      <alignment/>
      <protection/>
    </xf>
    <xf numFmtId="0" fontId="3" fillId="0" borderId="0" xfId="0" applyFont="1" applyBorder="1" applyAlignment="1">
      <alignment horizontal="center"/>
    </xf>
    <xf numFmtId="4" fontId="0" fillId="0" borderId="16" xfId="0" applyNumberFormat="1" applyBorder="1" applyAlignment="1">
      <alignment/>
    </xf>
    <xf numFmtId="49" fontId="4" fillId="0" borderId="17" xfId="0" applyNumberFormat="1" applyFont="1" applyBorder="1" applyAlignment="1">
      <alignment horizontal="center" wrapText="1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9" fontId="4" fillId="0" borderId="22" xfId="0" applyNumberFormat="1" applyFont="1" applyBorder="1" applyAlignment="1">
      <alignment horizontal="center" wrapText="1"/>
    </xf>
    <xf numFmtId="3" fontId="0" fillId="0" borderId="14" xfId="0" applyNumberFormat="1" applyBorder="1" applyAlignment="1">
      <alignment/>
    </xf>
    <xf numFmtId="49" fontId="4" fillId="0" borderId="23" xfId="0" applyNumberFormat="1" applyFont="1" applyFill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23" fillId="0" borderId="14" xfId="54" applyNumberFormat="1" applyBorder="1">
      <alignment/>
      <protection/>
    </xf>
    <xf numFmtId="4" fontId="23" fillId="0" borderId="16" xfId="54" applyNumberFormat="1" applyBorder="1">
      <alignment/>
      <protection/>
    </xf>
    <xf numFmtId="49" fontId="4" fillId="0" borderId="25" xfId="0" applyNumberFormat="1" applyFont="1" applyBorder="1" applyAlignment="1">
      <alignment horizontal="center" wrapText="1"/>
    </xf>
    <xf numFmtId="4" fontId="23" fillId="0" borderId="18" xfId="54" applyNumberFormat="1" applyBorder="1">
      <alignment/>
      <protection/>
    </xf>
    <xf numFmtId="4" fontId="23" fillId="0" borderId="19" xfId="54" applyNumberFormat="1" applyBorder="1">
      <alignment/>
      <protection/>
    </xf>
    <xf numFmtId="4" fontId="0" fillId="0" borderId="26" xfId="0" applyNumberFormat="1" applyBorder="1" applyAlignment="1">
      <alignment/>
    </xf>
    <xf numFmtId="3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23" xfId="0" applyNumberFormat="1" applyFont="1" applyBorder="1" applyAlignment="1">
      <alignment horizontal="center" wrapText="1"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3" xfId="51"/>
    <cellStyle name="Normal 3 2" xfId="52"/>
    <cellStyle name="Normal 3 3" xfId="53"/>
    <cellStyle name="Normal 4" xfId="54"/>
    <cellStyle name="Normal_Sayfa1" xfId="55"/>
    <cellStyle name="Normal_Sayfa1_1" xfId="56"/>
    <cellStyle name="Not" xfId="57"/>
    <cellStyle name="Nötr" xfId="58"/>
    <cellStyle name="Currency" xfId="59"/>
    <cellStyle name="Currency [0]" xfId="60"/>
    <cellStyle name="Toplam" xfId="61"/>
    <cellStyle name="Uyarı Metni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itap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2">
          <cell r="C2">
            <v>74.28516643342341</v>
          </cell>
          <cell r="D2">
            <v>16.95636746266913</v>
          </cell>
          <cell r="E2">
            <v>11.608303593024159</v>
          </cell>
          <cell r="F2">
            <v>5.203927498295077</v>
          </cell>
          <cell r="G2">
            <v>0.21072473775052758</v>
          </cell>
          <cell r="H2">
            <v>0.736033912935216</v>
          </cell>
          <cell r="I2">
            <v>0.06935396269063725</v>
          </cell>
          <cell r="J2">
            <v>0.009906485781860161</v>
          </cell>
          <cell r="K2">
            <v>6.662038909451221</v>
          </cell>
          <cell r="L2">
            <v>0.8553227287631122</v>
          </cell>
          <cell r="M2">
            <v>1.4079539403608654</v>
          </cell>
        </row>
        <row r="3">
          <cell r="C3">
            <v>1015.4082869886988</v>
          </cell>
          <cell r="D3">
            <v>231.77757909785038</v>
          </cell>
          <cell r="E3">
            <v>158.67458110632936</v>
          </cell>
          <cell r="F3">
            <v>71.13278949698481</v>
          </cell>
          <cell r="G3">
            <v>2.8804087714762514</v>
          </cell>
          <cell r="H3">
            <v>10.060890627053471</v>
          </cell>
          <cell r="I3">
            <v>0.9480033744649806</v>
          </cell>
          <cell r="J3">
            <v>0.13541233385876328</v>
          </cell>
          <cell r="K3">
            <v>91.06379970166239</v>
          </cell>
          <cell r="L3">
            <v>11.69145643113324</v>
          </cell>
          <cell r="M3">
            <v>19.245404801268208</v>
          </cell>
        </row>
        <row r="4">
          <cell r="C4">
            <v>857.3168069704197</v>
          </cell>
          <cell r="D4">
            <v>195.69154259001485</v>
          </cell>
          <cell r="E4">
            <v>133.9701349344623</v>
          </cell>
          <cell r="F4">
            <v>60.05794589613464</v>
          </cell>
          <cell r="G4">
            <v>2.4319506570651943</v>
          </cell>
          <cell r="H4">
            <v>8.494485162459684</v>
          </cell>
          <cell r="I4">
            <v>0.800406335469021</v>
          </cell>
          <cell r="J4">
            <v>0.11432964569600707</v>
          </cell>
          <cell r="K4">
            <v>76.8858467979905</v>
          </cell>
          <cell r="L4">
            <v>9.871184059466401</v>
          </cell>
          <cell r="M4">
            <v>16.2490391347969</v>
          </cell>
        </row>
        <row r="5">
          <cell r="C5">
            <v>1139.8540916002275</v>
          </cell>
          <cell r="D5">
            <v>260.1836377161855</v>
          </cell>
          <cell r="E5">
            <v>178.12132599722878</v>
          </cell>
          <cell r="F5">
            <v>79.85063958413235</v>
          </cell>
          <cell r="G5">
            <v>3.233424195685072</v>
          </cell>
          <cell r="H5">
            <v>11.293927273726212</v>
          </cell>
          <cell r="I5">
            <v>1.064188207917154</v>
          </cell>
          <cell r="J5">
            <v>0.15200811809384535</v>
          </cell>
          <cell r="K5">
            <v>102.224342677399</v>
          </cell>
          <cell r="L5">
            <v>13.124330991343719</v>
          </cell>
          <cell r="M5">
            <v>21.604071670800124</v>
          </cell>
        </row>
        <row r="6">
          <cell r="C6">
            <v>1126.8176560458774</v>
          </cell>
          <cell r="D6">
            <v>257.2079347289535</v>
          </cell>
          <cell r="E6">
            <v>176.0841642198312</v>
          </cell>
          <cell r="F6">
            <v>78.93739312163927</v>
          </cell>
          <cell r="G6">
            <v>3.196443737872487</v>
          </cell>
          <cell r="H6">
            <v>11.164759377462621</v>
          </cell>
          <cell r="I6">
            <v>1.052017158049943</v>
          </cell>
          <cell r="J6">
            <v>0.1502696113412079</v>
          </cell>
          <cell r="K6">
            <v>101.05520965833966</v>
          </cell>
          <cell r="L6">
            <v>12.974228889308526</v>
          </cell>
          <cell r="M6">
            <v>21.356987337705743</v>
          </cell>
        </row>
        <row r="7">
          <cell r="C7">
            <v>1661.2885380330322</v>
          </cell>
          <cell r="D7">
            <v>379.20651275183934</v>
          </cell>
          <cell r="E7">
            <v>259.6042067480896</v>
          </cell>
          <cell r="F7">
            <v>116.37888855537038</v>
          </cell>
          <cell r="G7">
            <v>4.712577332901521</v>
          </cell>
          <cell r="H7">
            <v>16.460415475527746</v>
          </cell>
          <cell r="I7">
            <v>1.551008752041864</v>
          </cell>
          <cell r="J7">
            <v>0.22154532421141196</v>
          </cell>
          <cell r="K7">
            <v>148.9876029303977</v>
          </cell>
          <cell r="L7">
            <v>19.128150529039758</v>
          </cell>
          <cell r="M7">
            <v>31.487009526945688</v>
          </cell>
        </row>
        <row r="8">
          <cell r="C8">
            <v>1956.9587563302111</v>
          </cell>
          <cell r="D8">
            <v>446.69633757046995</v>
          </cell>
          <cell r="E8">
            <v>305.80763903743434</v>
          </cell>
          <cell r="F8">
            <v>137.09158872549895</v>
          </cell>
          <cell r="G8">
            <v>5.551305065539152</v>
          </cell>
          <cell r="H8">
            <v>19.389981607774658</v>
          </cell>
          <cell r="I8">
            <v>1.827051766724925</v>
          </cell>
          <cell r="J8">
            <v>0.2609751721112023</v>
          </cell>
          <cell r="K8">
            <v>175.5038859682382</v>
          </cell>
          <cell r="L8">
            <v>22.53251064654153</v>
          </cell>
          <cell r="M8">
            <v>37.09095536008805</v>
          </cell>
        </row>
        <row r="9">
          <cell r="C9">
            <v>2274.6259492480012</v>
          </cell>
          <cell r="D9">
            <v>519.2072022903623</v>
          </cell>
          <cell r="E9">
            <v>355.44846767094623</v>
          </cell>
          <cell r="F9">
            <v>159.34525146734214</v>
          </cell>
          <cell r="G9">
            <v>6.452431617897913</v>
          </cell>
          <cell r="H9">
            <v>22.537498645701444</v>
          </cell>
          <cell r="I9">
            <v>2.1236315511345776</v>
          </cell>
          <cell r="J9">
            <v>0.30333848205712427</v>
          </cell>
          <cell r="K9">
            <v>203.99290068117105</v>
          </cell>
          <cell r="L9">
            <v>26.190144913652922</v>
          </cell>
          <cell r="M9">
            <v>43.111817901909596</v>
          </cell>
        </row>
        <row r="10">
          <cell r="C10">
            <v>2326.4913874228155</v>
          </cell>
          <cell r="D10">
            <v>531.0460319050565</v>
          </cell>
          <cell r="E10">
            <v>363.55331257101204</v>
          </cell>
          <cell r="F10">
            <v>162.97860106979522</v>
          </cell>
          <cell r="G10">
            <v>6.599558310647524</v>
          </cell>
          <cell r="H10">
            <v>23.05139291610227</v>
          </cell>
          <cell r="I10">
            <v>2.1720540537257707</v>
          </cell>
          <cell r="J10">
            <v>0.31025512841490327</v>
          </cell>
          <cell r="K10">
            <v>208.64429454304016</v>
          </cell>
          <cell r="L10">
            <v>26.7873258885106</v>
          </cell>
          <cell r="M10">
            <v>44.094842529204726</v>
          </cell>
        </row>
        <row r="11">
          <cell r="C11">
            <v>1542.1225587482388</v>
          </cell>
          <cell r="D11">
            <v>352.00562957669405</v>
          </cell>
          <cell r="E11">
            <v>240.98252314807135</v>
          </cell>
          <cell r="F11">
            <v>108.03090811411799</v>
          </cell>
          <cell r="G11">
            <v>4.374539189632658</v>
          </cell>
          <cell r="H11">
            <v>15.279692509787989</v>
          </cell>
          <cell r="I11">
            <v>1.4397532581376025</v>
          </cell>
          <cell r="J11">
            <v>0.20565364440311185</v>
          </cell>
          <cell r="K11">
            <v>138.30056500890825</v>
          </cell>
          <cell r="L11">
            <v>17.756068113784668</v>
          </cell>
          <cell r="M11">
            <v>29.228413118719885</v>
          </cell>
        </row>
        <row r="12">
          <cell r="C12">
            <v>1261.0005797760764</v>
          </cell>
          <cell r="D12">
            <v>287.83659279386757</v>
          </cell>
          <cell r="E12">
            <v>197.0524973399536</v>
          </cell>
          <cell r="F12">
            <v>88.33736138080756</v>
          </cell>
          <cell r="G12">
            <v>3.577080448688592</v>
          </cell>
          <cell r="H12">
            <v>12.494273561034392</v>
          </cell>
          <cell r="I12">
            <v>1.1772927404159763</v>
          </cell>
          <cell r="J12">
            <v>0.16816391366188702</v>
          </cell>
          <cell r="K12">
            <v>113.08899650696549</v>
          </cell>
          <cell r="L12">
            <v>14.519217074549873</v>
          </cell>
          <cell r="M12">
            <v>23.90020538870646</v>
          </cell>
        </row>
        <row r="13">
          <cell r="C13">
            <v>2456.73167396386</v>
          </cell>
          <cell r="D13">
            <v>560.7747417277975</v>
          </cell>
          <cell r="E13">
            <v>383.9055424817558</v>
          </cell>
          <cell r="F13">
            <v>172.10237424090604</v>
          </cell>
          <cell r="G13">
            <v>6.969010942223869</v>
          </cell>
          <cell r="H13">
            <v>24.341842575530876</v>
          </cell>
          <cell r="I13">
            <v>2.2936487193536768</v>
          </cell>
          <cell r="J13">
            <v>0.3276236504064449</v>
          </cell>
          <cell r="K13">
            <v>220.32449798301144</v>
          </cell>
          <cell r="L13">
            <v>28.286918372819205</v>
          </cell>
          <cell r="M13">
            <v>46.56333433494814</v>
          </cell>
        </row>
        <row r="14">
          <cell r="C14">
            <v>1343.2215672184398</v>
          </cell>
          <cell r="D14">
            <v>306.6043945388595</v>
          </cell>
          <cell r="E14">
            <v>209.90090611082957</v>
          </cell>
          <cell r="F14">
            <v>94.09722001788501</v>
          </cell>
          <cell r="G14">
            <v>3.8103167305499177</v>
          </cell>
          <cell r="H14">
            <v>13.308937349488543</v>
          </cell>
          <cell r="I14">
            <v>1.2540557278231008</v>
          </cell>
          <cell r="J14">
            <v>0.17912870087547256</v>
          </cell>
          <cell r="K14">
            <v>120.46273535434955</v>
          </cell>
          <cell r="L14">
            <v>15.46591320134428</v>
          </cell>
          <cell r="M14">
            <v>25.45856984836729</v>
          </cell>
        </row>
        <row r="15">
          <cell r="C15">
            <v>2054.536729187674</v>
          </cell>
          <cell r="D15">
            <v>468.96953211889127</v>
          </cell>
          <cell r="E15">
            <v>321.0558344350508</v>
          </cell>
          <cell r="F15">
            <v>143.92725620207298</v>
          </cell>
          <cell r="G15">
            <v>5.828104509194506</v>
          </cell>
          <cell r="H15">
            <v>20.356805815443796</v>
          </cell>
          <cell r="I15">
            <v>1.918152310937203</v>
          </cell>
          <cell r="J15">
            <v>0.27398792885856094</v>
          </cell>
          <cell r="K15">
            <v>184.2548692815004</v>
          </cell>
          <cell r="L15">
            <v>23.65602779025579</v>
          </cell>
          <cell r="M15">
            <v>38.94038638344343</v>
          </cell>
        </row>
        <row r="16">
          <cell r="C16">
            <v>3400.8232602815992</v>
          </cell>
          <cell r="D16">
            <v>776.2735367714214</v>
          </cell>
          <cell r="E16">
            <v>531.4356925746165</v>
          </cell>
          <cell r="F16">
            <v>238.23918731988147</v>
          </cell>
          <cell r="G16">
            <v>9.647115623022884</v>
          </cell>
          <cell r="H16">
            <v>33.696111507127554</v>
          </cell>
          <cell r="I16">
            <v>3.1750695439634864</v>
          </cell>
          <cell r="J16">
            <v>0.4535253657241672</v>
          </cell>
          <cell r="K16">
            <v>304.99247658640076</v>
          </cell>
          <cell r="L16">
            <v>39.157231122744754</v>
          </cell>
          <cell r="M16">
            <v>64.45704761361331</v>
          </cell>
        </row>
        <row r="17">
          <cell r="C17">
            <v>1970.1927832588428</v>
          </cell>
          <cell r="D17">
            <v>449.7171428588831</v>
          </cell>
          <cell r="E17">
            <v>307.8756777822017</v>
          </cell>
          <cell r="F17">
            <v>138.0186771329646</v>
          </cell>
          <cell r="G17">
            <v>5.588846030819464</v>
          </cell>
          <cell r="H17">
            <v>19.52110728322025</v>
          </cell>
          <cell r="I17">
            <v>1.8394072914403177</v>
          </cell>
          <cell r="J17">
            <v>0.26274002916005523</v>
          </cell>
          <cell r="K17">
            <v>176.69073936791776</v>
          </cell>
          <cell r="L17">
            <v>22.6848878244976</v>
          </cell>
          <cell r="M17">
            <v>37.341784714797896</v>
          </cell>
        </row>
        <row r="18">
          <cell r="C18">
            <v>2970.1889430535725</v>
          </cell>
          <cell r="D18">
            <v>677.9767424646024</v>
          </cell>
          <cell r="E18">
            <v>464.1418554336874</v>
          </cell>
          <cell r="F18">
            <v>208.07179492208837</v>
          </cell>
          <cell r="G18">
            <v>8.42553521981302</v>
          </cell>
          <cell r="H18">
            <v>29.429291134077708</v>
          </cell>
          <cell r="I18">
            <v>2.773021627747164</v>
          </cell>
          <cell r="J18">
            <v>0.3960970399140085</v>
          </cell>
          <cell r="K18">
            <v>266.3723493812033</v>
          </cell>
          <cell r="L18">
            <v>34.198888333802834</v>
          </cell>
          <cell r="M18">
            <v>56.29507783006027</v>
          </cell>
        </row>
        <row r="19">
          <cell r="C19">
            <v>3033.3722313413105</v>
          </cell>
          <cell r="D19">
            <v>692.3989899353248</v>
          </cell>
          <cell r="E19">
            <v>474.01530430193446</v>
          </cell>
          <cell r="F19">
            <v>212.4979982563428</v>
          </cell>
          <cell r="G19">
            <v>8.60476725891173</v>
          </cell>
          <cell r="H19">
            <v>30.055325174833566</v>
          </cell>
          <cell r="I19">
            <v>2.8320106780376664</v>
          </cell>
          <cell r="J19">
            <v>0.40452300672710867</v>
          </cell>
          <cell r="K19">
            <v>272.03875016092337</v>
          </cell>
          <cell r="L19">
            <v>34.926383541058364</v>
          </cell>
          <cell r="M19">
            <v>57.49261381174788</v>
          </cell>
        </row>
        <row r="20">
          <cell r="C20">
            <v>1239.205791677986</v>
          </cell>
          <cell r="D20">
            <v>282.86170408451216</v>
          </cell>
          <cell r="E20">
            <v>193.64669603216478</v>
          </cell>
          <cell r="F20">
            <v>86.81056265976257</v>
          </cell>
          <cell r="G20">
            <v>3.5152551714925786</v>
          </cell>
          <cell r="H20">
            <v>12.278325964284933</v>
          </cell>
          <cell r="I20">
            <v>1.1569447356503144</v>
          </cell>
          <cell r="J20">
            <v>0.16525741470955727</v>
          </cell>
          <cell r="K20">
            <v>111.13439731436824</v>
          </cell>
          <cell r="L20">
            <v>14.268270909603478</v>
          </cell>
          <cell r="M20">
            <v>23.487120795168693</v>
          </cell>
        </row>
        <row r="21">
          <cell r="C21">
            <v>3456.700262869155</v>
          </cell>
          <cell r="D21">
            <v>789.0280479891659</v>
          </cell>
          <cell r="E21">
            <v>540.1674117191899</v>
          </cell>
          <cell r="F21">
            <v>242.15356059584758</v>
          </cell>
          <cell r="G21">
            <v>9.80562192087309</v>
          </cell>
          <cell r="H21">
            <v>34.24975324789782</v>
          </cell>
          <cell r="I21">
            <v>3.2272373149840328</v>
          </cell>
          <cell r="J21">
            <v>0.4609769843748798</v>
          </cell>
          <cell r="K21">
            <v>310.0036353850477</v>
          </cell>
          <cell r="L21">
            <v>39.80060142967037</v>
          </cell>
          <cell r="M21">
            <v>65.51610488905486</v>
          </cell>
        </row>
        <row r="22">
          <cell r="C22">
            <v>2770.5573229537554</v>
          </cell>
          <cell r="D22">
            <v>632.4087338014699</v>
          </cell>
          <cell r="E22">
            <v>432.94606542407826</v>
          </cell>
          <cell r="F22">
            <v>194.08692382002656</v>
          </cell>
          <cell r="G22">
            <v>7.859240186605428</v>
          </cell>
          <cell r="H22">
            <v>27.451296743779704</v>
          </cell>
          <cell r="I22">
            <v>2.5866419695056666</v>
          </cell>
          <cell r="J22">
            <v>0.3694746615701304</v>
          </cell>
          <cell r="K22">
            <v>248.4689955285373</v>
          </cell>
          <cell r="L22">
            <v>31.900320931329457</v>
          </cell>
          <cell r="M22">
            <v>52.51138668908307</v>
          </cell>
        </row>
        <row r="23">
          <cell r="C23">
            <v>1871.3281688944296</v>
          </cell>
          <cell r="D23">
            <v>427.15025890742163</v>
          </cell>
          <cell r="E23">
            <v>292.4264230621773</v>
          </cell>
          <cell r="F23">
            <v>131.0928760612203</v>
          </cell>
          <cell r="G23">
            <v>5.3083967710951905</v>
          </cell>
          <cell r="H23">
            <v>18.541534745993896</v>
          </cell>
          <cell r="I23">
            <v>1.7471055156584878</v>
          </cell>
          <cell r="J23">
            <v>0.24955568908850254</v>
          </cell>
          <cell r="K23">
            <v>167.8243675296867</v>
          </cell>
          <cell r="L23">
            <v>21.546556232926502</v>
          </cell>
          <cell r="M23">
            <v>35.467967504179065</v>
          </cell>
        </row>
        <row r="24">
          <cell r="C24">
            <v>1410.0396177633122</v>
          </cell>
          <cell r="D24">
            <v>321.8563145731705</v>
          </cell>
          <cell r="E24">
            <v>220.34234756487908</v>
          </cell>
          <cell r="F24">
            <v>98.77805075849547</v>
          </cell>
          <cell r="G24">
            <v>3.999859500043325</v>
          </cell>
          <cell r="H24">
            <v>13.97098542124352</v>
          </cell>
          <cell r="I24">
            <v>1.3164382572975877</v>
          </cell>
          <cell r="J24">
            <v>0.18803939057942087</v>
          </cell>
          <cell r="K24">
            <v>126.45510871710658</v>
          </cell>
          <cell r="L24">
            <v>16.235259223795374</v>
          </cell>
          <cell r="M24">
            <v>26.724996809074167</v>
          </cell>
        </row>
        <row r="25">
          <cell r="C25">
            <v>2164.585934366077</v>
          </cell>
          <cell r="D25">
            <v>494.0894160953519</v>
          </cell>
          <cell r="E25">
            <v>338.2528691220071</v>
          </cell>
          <cell r="F25">
            <v>151.6365757404046</v>
          </cell>
          <cell r="G25">
            <v>6.140281098603599</v>
          </cell>
          <cell r="H25">
            <v>21.44719776032104</v>
          </cell>
          <cell r="I25">
            <v>2.0208962211486385</v>
          </cell>
          <cell r="J25">
            <v>0.288663818255429</v>
          </cell>
          <cell r="K25">
            <v>194.12429708321062</v>
          </cell>
          <cell r="L25">
            <v>24.9231392606967</v>
          </cell>
          <cell r="M25">
            <v>41.026189236202455</v>
          </cell>
        </row>
        <row r="26">
          <cell r="C26">
            <v>959.4991183634692</v>
          </cell>
          <cell r="D26">
            <v>219.01572564502993</v>
          </cell>
          <cell r="E26">
            <v>149.93783547869575</v>
          </cell>
          <cell r="F26">
            <v>67.21616288113944</v>
          </cell>
          <cell r="G26">
            <v>2.7218112282243236</v>
          </cell>
          <cell r="H26">
            <v>9.506930178044268</v>
          </cell>
          <cell r="I26">
            <v>0.8958055726551957</v>
          </cell>
          <cell r="J26">
            <v>0.12795642562494586</v>
          </cell>
          <cell r="K26">
            <v>86.0497561898912</v>
          </cell>
          <cell r="L26">
            <v>11.047715763011208</v>
          </cell>
          <cell r="M26">
            <v>18.18573787114507</v>
          </cell>
        </row>
        <row r="27">
          <cell r="C27">
            <v>2121.2169252853732</v>
          </cell>
          <cell r="D27">
            <v>484.18998543144795</v>
          </cell>
          <cell r="E27">
            <v>331.47573381884234</v>
          </cell>
          <cell r="F27">
            <v>148.59842977177235</v>
          </cell>
          <cell r="G27">
            <v>6.017256226966244</v>
          </cell>
          <cell r="H27">
            <v>21.017487994746215</v>
          </cell>
          <cell r="I27">
            <v>1.9804061370292378</v>
          </cell>
          <cell r="J27">
            <v>0.28288023463491707</v>
          </cell>
          <cell r="K27">
            <v>190.23487958801078</v>
          </cell>
          <cell r="L27">
            <v>24.42378655043651</v>
          </cell>
          <cell r="M27">
            <v>40.20420053837208</v>
          </cell>
        </row>
        <row r="28">
          <cell r="C28">
            <v>716.4892988864702</v>
          </cell>
          <cell r="D28">
            <v>163.54618853654333</v>
          </cell>
          <cell r="E28">
            <v>111.96347402790461</v>
          </cell>
          <cell r="F28">
            <v>50.1925019990513</v>
          </cell>
          <cell r="G28">
            <v>2.0324652532645993</v>
          </cell>
          <cell r="H28">
            <v>7.099134962674606</v>
          </cell>
          <cell r="I28">
            <v>0.6689272500688007</v>
          </cell>
          <cell r="J28">
            <v>0.09554923806538301</v>
          </cell>
          <cell r="K28">
            <v>64.25616063827556</v>
          </cell>
          <cell r="L28">
            <v>8.249689832792946</v>
          </cell>
          <cell r="M28">
            <v>13.579883845285611</v>
          </cell>
        </row>
        <row r="29">
          <cell r="C29">
            <v>145.74891184803437</v>
          </cell>
          <cell r="D29">
            <v>33.268716020100186</v>
          </cell>
          <cell r="E29">
            <v>22.77571281476805</v>
          </cell>
          <cell r="F29">
            <v>10.210204898609629</v>
          </cell>
          <cell r="G29">
            <v>0.41344595026421094</v>
          </cell>
          <cell r="H29">
            <v>1.4441125603414067</v>
          </cell>
          <cell r="I29">
            <v>0.13607379615375678</v>
          </cell>
          <cell r="J29">
            <v>0.01943671384566625</v>
          </cell>
          <cell r="K29">
            <v>13.071047267720761</v>
          </cell>
          <cell r="L29">
            <v>1.6781594897258687</v>
          </cell>
          <cell r="M29">
            <v>2.7624324557940074</v>
          </cell>
        </row>
        <row r="30">
          <cell r="C30">
            <v>969.5762784518334</v>
          </cell>
          <cell r="D30">
            <v>221.31594300526953</v>
          </cell>
          <cell r="E30">
            <v>151.5125608145551</v>
          </cell>
          <cell r="F30">
            <v>67.92210207474089</v>
          </cell>
          <cell r="G30">
            <v>2.7503971090783943</v>
          </cell>
          <cell r="H30">
            <v>9.606776916326275</v>
          </cell>
          <cell r="I30">
            <v>0.9052137899124372</v>
          </cell>
          <cell r="J30">
            <v>0.12930029073193702</v>
          </cell>
          <cell r="K30">
            <v>86.95349560152219</v>
          </cell>
          <cell r="L30">
            <v>11.16374463497567</v>
          </cell>
          <cell r="M30">
            <v>18.3767339735335</v>
          </cell>
        </row>
        <row r="31">
          <cell r="C31">
            <v>302.41130076395075</v>
          </cell>
          <cell r="D31">
            <v>69.02854751241608</v>
          </cell>
          <cell r="E31">
            <v>47.25683952496059</v>
          </cell>
          <cell r="F31">
            <v>21.18493582768139</v>
          </cell>
          <cell r="G31">
            <v>0.85785016182729</v>
          </cell>
          <cell r="H31">
            <v>2.996358273177007</v>
          </cell>
          <cell r="I31">
            <v>0.282336610084964</v>
          </cell>
          <cell r="J31">
            <v>0.0403288219590498</v>
          </cell>
          <cell r="K31">
            <v>27.12083648830226</v>
          </cell>
          <cell r="L31">
            <v>3.481977242523146</v>
          </cell>
          <cell r="M31">
            <v>5.731712035697693</v>
          </cell>
        </row>
        <row r="32">
          <cell r="C32">
            <v>2870.740744862793</v>
          </cell>
          <cell r="D32">
            <v>655.2766493910476</v>
          </cell>
          <cell r="E32">
            <v>448.6014059495708</v>
          </cell>
          <cell r="F32">
            <v>201.1051118268204</v>
          </cell>
          <cell r="G32">
            <v>8.143430507800343</v>
          </cell>
          <cell r="H32">
            <v>28.443936318802194</v>
          </cell>
          <cell r="I32">
            <v>2.6801750076462874</v>
          </cell>
          <cell r="J32">
            <v>0.3828348745489821</v>
          </cell>
          <cell r="K32">
            <v>257.45364060486145</v>
          </cell>
          <cell r="L32">
            <v>33.053837331953815</v>
          </cell>
          <cell r="M32">
            <v>54.41019974164694</v>
          </cell>
        </row>
        <row r="33">
          <cell r="C33">
            <v>1865.5107112237185</v>
          </cell>
          <cell r="D33">
            <v>425.82236324939</v>
          </cell>
          <cell r="E33">
            <v>291.51734769728995</v>
          </cell>
          <cell r="F33">
            <v>130.68534344877185</v>
          </cell>
          <cell r="G33">
            <v>5.291894388440721</v>
          </cell>
          <cell r="H33">
            <v>18.48389408449594</v>
          </cell>
          <cell r="I33">
            <v>1.7416742329190131</v>
          </cell>
          <cell r="J33">
            <v>0.2487798873441109</v>
          </cell>
          <cell r="K33">
            <v>167.30264655607758</v>
          </cell>
          <cell r="L33">
            <v>21.479573765116648</v>
          </cell>
          <cell r="M33">
            <v>35.35770710033786</v>
          </cell>
        </row>
        <row r="34">
          <cell r="C34">
            <v>1530.4003355902737</v>
          </cell>
          <cell r="D34">
            <v>349.32990933685306</v>
          </cell>
          <cell r="E34">
            <v>239.1507291071333</v>
          </cell>
          <cell r="F34">
            <v>107.2097266809774</v>
          </cell>
          <cell r="G34">
            <v>4.341286758233327</v>
          </cell>
          <cell r="H34">
            <v>15.16354612157212</v>
          </cell>
          <cell r="I34">
            <v>1.4288091805164336</v>
          </cell>
          <cell r="J34">
            <v>0.20409039776018686</v>
          </cell>
          <cell r="K34">
            <v>137.2492931260671</v>
          </cell>
          <cell r="L34">
            <v>17.62109791206039</v>
          </cell>
          <cell r="M34">
            <v>29.006237534044605</v>
          </cell>
        </row>
        <row r="35">
          <cell r="C35">
            <v>1398.7906948739753</v>
          </cell>
          <cell r="D35">
            <v>319.2886300780193</v>
          </cell>
          <cell r="E35">
            <v>218.5845146318268</v>
          </cell>
          <cell r="F35">
            <v>97.99002561214965</v>
          </cell>
          <cell r="G35">
            <v>3.96794967955506</v>
          </cell>
          <cell r="H35">
            <v>13.85952859711477</v>
          </cell>
          <cell r="I35">
            <v>1.3059360612895041</v>
          </cell>
          <cell r="J35">
            <v>0.18653926208789584</v>
          </cell>
          <cell r="K35">
            <v>125.44628332737898</v>
          </cell>
          <cell r="L35">
            <v>16.10573862253272</v>
          </cell>
          <cell r="M35">
            <v>26.5117918575708</v>
          </cell>
        </row>
        <row r="36">
          <cell r="C36">
            <v>2321.422938915079</v>
          </cell>
          <cell r="D36">
            <v>529.8891054352233</v>
          </cell>
          <cell r="E36">
            <v>362.76128245452645</v>
          </cell>
          <cell r="F36">
            <v>162.62353908596376</v>
          </cell>
          <cell r="G36">
            <v>6.58518064234746</v>
          </cell>
          <cell r="H36">
            <v>23.001173603596545</v>
          </cell>
          <cell r="I36">
            <v>2.167322059364285</v>
          </cell>
          <cell r="J36">
            <v>0.30957921267709604</v>
          </cell>
          <cell r="K36">
            <v>208.1897461750379</v>
          </cell>
          <cell r="L36">
            <v>26.72896754570312</v>
          </cell>
          <cell r="M36">
            <v>43.99877837009189</v>
          </cell>
        </row>
        <row r="37">
          <cell r="C37">
            <v>990.3968951232328</v>
          </cell>
          <cell r="D37">
            <v>226.06846688089453</v>
          </cell>
          <cell r="E37">
            <v>154.7661314925207</v>
          </cell>
          <cell r="F37">
            <v>69.38065678801412</v>
          </cell>
          <cell r="G37">
            <v>2.80945895410794</v>
          </cell>
          <cell r="H37">
            <v>9.813072206410988</v>
          </cell>
          <cell r="I37">
            <v>0.9246522907754384</v>
          </cell>
          <cell r="J37">
            <v>0.13207687659594844</v>
          </cell>
          <cell r="K37">
            <v>88.82072919664303</v>
          </cell>
          <cell r="L37">
            <v>11.403474146544745</v>
          </cell>
          <cell r="M37">
            <v>18.771354739571795</v>
          </cell>
        </row>
        <row r="38">
          <cell r="C38">
            <v>1124.7084830041267</v>
          </cell>
          <cell r="D38">
            <v>256.7264938861126</v>
          </cell>
          <cell r="E38">
            <v>175.7545705448839</v>
          </cell>
          <cell r="F38">
            <v>78.78963840669944</v>
          </cell>
          <cell r="G38">
            <v>3.190460646530937</v>
          </cell>
          <cell r="H38">
            <v>11.14386122293848</v>
          </cell>
          <cell r="I38">
            <v>1.0500479962984273</v>
          </cell>
          <cell r="J38">
            <v>0.14998833724904695</v>
          </cell>
          <cell r="K38">
            <v>100.86605489776574</v>
          </cell>
          <cell r="L38">
            <v>12.949943776571777</v>
          </cell>
          <cell r="M38">
            <v>21.31701140929886</v>
          </cell>
        </row>
        <row r="39">
          <cell r="C39">
            <v>953.3829760572161</v>
          </cell>
          <cell r="D39">
            <v>217.619652089864</v>
          </cell>
          <cell r="E39">
            <v>148.98208562824942</v>
          </cell>
          <cell r="F39">
            <v>66.78770639838362</v>
          </cell>
          <cell r="G39">
            <v>2.7044615668395684</v>
          </cell>
          <cell r="H39">
            <v>9.4463300828991</v>
          </cell>
          <cell r="I39">
            <v>0.890095432587075</v>
          </cell>
          <cell r="J39">
            <v>0.12714079203743775</v>
          </cell>
          <cell r="K39">
            <v>85.5012485944143</v>
          </cell>
          <cell r="L39">
            <v>10.977294226948873</v>
          </cell>
          <cell r="M39">
            <v>18.069816388117708</v>
          </cell>
        </row>
        <row r="40">
          <cell r="C40">
            <v>1421.495322323409</v>
          </cell>
          <cell r="D40">
            <v>324.4711991509531</v>
          </cell>
          <cell r="E40">
            <v>222.13249360331835</v>
          </cell>
          <cell r="F40">
            <v>99.58056166120792</v>
          </cell>
          <cell r="G40">
            <v>4.032355898114095</v>
          </cell>
          <cell r="H40">
            <v>14.08449108405111</v>
          </cell>
          <cell r="I40">
            <v>1.3271335083793494</v>
          </cell>
          <cell r="J40">
            <v>0.18956709496233423</v>
          </cell>
          <cell r="K40">
            <v>127.4824786912042</v>
          </cell>
          <cell r="L40">
            <v>16.367160718463595</v>
          </cell>
          <cell r="M40">
            <v>26.942120969244872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A1">
      <selection activeCell="S21" sqref="S21"/>
    </sheetView>
  </sheetViews>
  <sheetFormatPr defaultColWidth="9.140625" defaultRowHeight="12.75"/>
  <cols>
    <col min="1" max="1" width="7.421875" style="0" customWidth="1"/>
    <col min="2" max="2" width="17.421875" style="0" customWidth="1"/>
    <col min="3" max="3" width="8.421875" style="0" customWidth="1"/>
    <col min="4" max="4" width="9.00390625" style="0" customWidth="1"/>
    <col min="5" max="5" width="9.28125" style="0" customWidth="1"/>
    <col min="6" max="6" width="8.7109375" style="0" customWidth="1"/>
    <col min="7" max="7" width="9.421875" style="0" customWidth="1"/>
    <col min="9" max="9" width="9.00390625" style="0" customWidth="1"/>
    <col min="10" max="10" width="10.28125" style="0" customWidth="1"/>
    <col min="11" max="11" width="10.00390625" style="0" customWidth="1"/>
  </cols>
  <sheetData>
    <row r="1" spans="2:14" ht="12.75">
      <c r="B1" s="41" t="s">
        <v>37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11"/>
      <c r="N1" s="11"/>
    </row>
    <row r="2" spans="2:14" ht="13.5" thickBot="1">
      <c r="B2" s="11" t="s">
        <v>94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5" ht="25.5">
      <c r="A3" s="3" t="s">
        <v>36</v>
      </c>
      <c r="B3" s="13" t="s">
        <v>35</v>
      </c>
      <c r="C3" s="32" t="s">
        <v>38</v>
      </c>
      <c r="D3" s="32" t="s">
        <v>39</v>
      </c>
      <c r="E3" s="32" t="s">
        <v>40</v>
      </c>
      <c r="F3" s="23" t="s">
        <v>41</v>
      </c>
      <c r="G3" s="23" t="s">
        <v>42</v>
      </c>
      <c r="H3" s="42" t="s">
        <v>43</v>
      </c>
      <c r="I3" s="28" t="s">
        <v>44</v>
      </c>
      <c r="J3" s="12" t="s">
        <v>45</v>
      </c>
      <c r="K3" s="28" t="s">
        <v>46</v>
      </c>
      <c r="L3" s="12" t="s">
        <v>47</v>
      </c>
      <c r="M3" s="35" t="s">
        <v>48</v>
      </c>
      <c r="N3" s="31" t="s">
        <v>49</v>
      </c>
      <c r="O3" s="30" t="s">
        <v>50</v>
      </c>
    </row>
    <row r="4" spans="1:15" ht="15">
      <c r="A4" s="1" t="s">
        <v>51</v>
      </c>
      <c r="B4" s="2" t="s">
        <v>33</v>
      </c>
      <c r="C4" s="24">
        <f>SUM('[1]Sayfa1'!C2:M2)</f>
        <v>118.00509966514522</v>
      </c>
      <c r="D4" s="36">
        <v>65.10335250172187</v>
      </c>
      <c r="E4" s="36">
        <v>87.66586619742131</v>
      </c>
      <c r="F4" s="10">
        <f>SUM('[1]Sayfa1'!C2:M2)</f>
        <v>118.00509966514522</v>
      </c>
      <c r="G4" s="33">
        <v>134.8406542372508</v>
      </c>
      <c r="H4" s="26"/>
      <c r="I4" s="24"/>
      <c r="J4" s="33"/>
      <c r="K4" s="36"/>
      <c r="L4" s="33"/>
      <c r="M4" s="38"/>
      <c r="N4" s="10"/>
      <c r="O4" s="26">
        <f aca="true" t="shared" si="0" ref="O4:O42">SUM(C4:N4)</f>
        <v>523.6200722666845</v>
      </c>
    </row>
    <row r="5" spans="1:15" ht="15">
      <c r="A5" s="3" t="s">
        <v>52</v>
      </c>
      <c r="B5" s="2" t="s">
        <v>3</v>
      </c>
      <c r="C5" s="24">
        <f>SUM('[1]Sayfa1'!C3:M3)</f>
        <v>1613.0186127307804</v>
      </c>
      <c r="D5" s="36">
        <v>889.9015350560119</v>
      </c>
      <c r="E5" s="36">
        <v>1198.3098550729294</v>
      </c>
      <c r="F5" s="10">
        <f>SUM('[1]Sayfa1'!C3:M3)</f>
        <v>1613.0186127307804</v>
      </c>
      <c r="G5" s="33">
        <v>1843.1447933578038</v>
      </c>
      <c r="H5" s="26"/>
      <c r="I5" s="24"/>
      <c r="J5" s="33"/>
      <c r="K5" s="36"/>
      <c r="L5" s="33"/>
      <c r="M5" s="38"/>
      <c r="N5" s="10"/>
      <c r="O5" s="26">
        <f t="shared" si="0"/>
        <v>7157.393408948306</v>
      </c>
    </row>
    <row r="6" spans="1:15" ht="15">
      <c r="A6" s="4" t="s">
        <v>53</v>
      </c>
      <c r="B6" s="5" t="s">
        <v>5</v>
      </c>
      <c r="C6" s="24">
        <f>SUM('[1]Sayfa1'!C4:M4)</f>
        <v>1361.8836721839757</v>
      </c>
      <c r="D6" s="36">
        <v>751.3505181396912</v>
      </c>
      <c r="E6" s="36">
        <v>1011.7419681091734</v>
      </c>
      <c r="F6" s="10">
        <f>SUM('[1]Sayfa1'!C4:M4)</f>
        <v>1361.8836721839757</v>
      </c>
      <c r="G6" s="33">
        <v>1556.1809267007225</v>
      </c>
      <c r="H6" s="26"/>
      <c r="I6" s="24"/>
      <c r="J6" s="33"/>
      <c r="K6" s="36"/>
      <c r="L6" s="33"/>
      <c r="M6" s="39"/>
      <c r="N6" s="29"/>
      <c r="O6" s="26">
        <f t="shared" si="0"/>
        <v>6043.040757317538</v>
      </c>
    </row>
    <row r="7" spans="1:15" ht="15">
      <c r="A7" s="3" t="s">
        <v>54</v>
      </c>
      <c r="B7" s="2" t="s">
        <v>6</v>
      </c>
      <c r="C7" s="24">
        <f>SUM('[1]Sayfa1'!C5:M5)</f>
        <v>1810.705988032739</v>
      </c>
      <c r="D7" s="36">
        <v>998.9655578477743</v>
      </c>
      <c r="E7" s="36">
        <v>1345.1716012289705</v>
      </c>
      <c r="F7" s="10">
        <f>SUM('[1]Sayfa1'!C5:M5)</f>
        <v>1810.705988032739</v>
      </c>
      <c r="G7" s="33">
        <v>2069.0358361669846</v>
      </c>
      <c r="H7" s="26"/>
      <c r="I7" s="24"/>
      <c r="J7" s="33"/>
      <c r="K7" s="36"/>
      <c r="L7" s="33"/>
      <c r="M7" s="38"/>
      <c r="N7" s="10"/>
      <c r="O7" s="26">
        <f t="shared" si="0"/>
        <v>8034.584971309207</v>
      </c>
    </row>
    <row r="8" spans="1:15" ht="15">
      <c r="A8" s="3" t="s">
        <v>55</v>
      </c>
      <c r="B8" s="2" t="s">
        <v>7</v>
      </c>
      <c r="C8" s="24">
        <f>SUM('[1]Sayfa1'!C6:M6)</f>
        <v>1789.9970638863813</v>
      </c>
      <c r="D8" s="36">
        <v>987.5404550983383</v>
      </c>
      <c r="E8" s="36">
        <v>1329.7869629509746</v>
      </c>
      <c r="F8" s="10">
        <f>SUM('[1]Sayfa1'!C6:M6)</f>
        <v>1789.9970638863813</v>
      </c>
      <c r="G8" s="33">
        <v>2045.3724107017447</v>
      </c>
      <c r="H8" s="26"/>
      <c r="I8" s="24"/>
      <c r="J8" s="33"/>
      <c r="K8" s="36"/>
      <c r="L8" s="33"/>
      <c r="M8" s="38"/>
      <c r="N8" s="10"/>
      <c r="O8" s="26">
        <f t="shared" si="0"/>
        <v>7942.693956523821</v>
      </c>
    </row>
    <row r="9" spans="1:15" ht="15">
      <c r="A9" s="3" t="s">
        <v>56</v>
      </c>
      <c r="B9" s="2" t="s">
        <v>12</v>
      </c>
      <c r="C9" s="24">
        <f>SUM('[1]Sayfa1'!C7:M7)</f>
        <v>2639.026455959398</v>
      </c>
      <c r="D9" s="36">
        <v>1455.9495319374</v>
      </c>
      <c r="E9" s="36">
        <v>1960.5300180762051</v>
      </c>
      <c r="F9" s="10">
        <f>SUM('[1]Sayfa1'!C7:M7)</f>
        <v>2639.026455959398</v>
      </c>
      <c r="G9" s="33">
        <v>3015.531149761692</v>
      </c>
      <c r="H9" s="26"/>
      <c r="I9" s="24"/>
      <c r="J9" s="33"/>
      <c r="K9" s="36"/>
      <c r="L9" s="33"/>
      <c r="M9" s="38"/>
      <c r="N9" s="10"/>
      <c r="O9" s="26">
        <f t="shared" si="0"/>
        <v>11710.063611694095</v>
      </c>
    </row>
    <row r="10" spans="1:15" ht="15">
      <c r="A10" s="3" t="s">
        <v>57</v>
      </c>
      <c r="B10" s="2" t="s">
        <v>13</v>
      </c>
      <c r="C10" s="24">
        <f>SUM('[1]Sayfa1'!C8:M8)</f>
        <v>3108.710987250632</v>
      </c>
      <c r="D10" s="36">
        <v>1715.074245123766</v>
      </c>
      <c r="E10" s="36">
        <v>2309.4581694189537</v>
      </c>
      <c r="F10" s="10">
        <f>SUM('[1]Sayfa1'!C8:M8)</f>
        <v>3108.710987250632</v>
      </c>
      <c r="G10" s="33">
        <v>3552.2246457558567</v>
      </c>
      <c r="H10" s="26"/>
      <c r="I10" s="24"/>
      <c r="J10" s="33"/>
      <c r="K10" s="36"/>
      <c r="L10" s="33"/>
      <c r="M10" s="38"/>
      <c r="N10" s="10"/>
      <c r="O10" s="26">
        <f t="shared" si="0"/>
        <v>13794.17903479984</v>
      </c>
    </row>
    <row r="11" spans="1:15" ht="15">
      <c r="A11" s="3" t="s">
        <v>58</v>
      </c>
      <c r="B11" s="2" t="s">
        <v>14</v>
      </c>
      <c r="C11" s="24">
        <f>SUM('[1]Sayfa1'!C9:M9)</f>
        <v>3613.3386344701767</v>
      </c>
      <c r="D11" s="36">
        <v>1993.477057309621</v>
      </c>
      <c r="E11" s="36">
        <v>2684.3455253569678</v>
      </c>
      <c r="F11" s="10">
        <f>SUM('[1]Sayfa1'!C9:M9)</f>
        <v>3613.3386344701767</v>
      </c>
      <c r="G11" s="33">
        <v>4128.84652303381</v>
      </c>
      <c r="H11" s="26"/>
      <c r="I11" s="24"/>
      <c r="J11" s="33"/>
      <c r="K11" s="36"/>
      <c r="L11" s="33"/>
      <c r="M11" s="38"/>
      <c r="N11" s="10"/>
      <c r="O11" s="26">
        <f t="shared" si="0"/>
        <v>16033.346374640752</v>
      </c>
    </row>
    <row r="12" spans="1:15" ht="15">
      <c r="A12" s="3" t="s">
        <v>59</v>
      </c>
      <c r="B12" s="2" t="s">
        <v>17</v>
      </c>
      <c r="C12" s="24">
        <f>SUM('[1]Sayfa1'!C10:M10)</f>
        <v>3695.7290563383262</v>
      </c>
      <c r="D12" s="36">
        <v>2038.931810475954</v>
      </c>
      <c r="E12" s="36">
        <v>2745.5532843431297</v>
      </c>
      <c r="F12" s="10">
        <f>SUM('[1]Sayfa1'!C10:M10)</f>
        <v>3695.7290563383262</v>
      </c>
      <c r="G12" s="33">
        <v>4222.991423712756</v>
      </c>
      <c r="H12" s="26"/>
      <c r="I12" s="24"/>
      <c r="J12" s="33"/>
      <c r="K12" s="36"/>
      <c r="L12" s="33"/>
      <c r="M12" s="38"/>
      <c r="N12" s="10"/>
      <c r="O12" s="26">
        <f t="shared" si="0"/>
        <v>16398.934631208493</v>
      </c>
    </row>
    <row r="13" spans="1:15" ht="15">
      <c r="A13" s="3" t="s">
        <v>60</v>
      </c>
      <c r="B13" s="2" t="s">
        <v>23</v>
      </c>
      <c r="C13" s="24">
        <f>SUM('[1]Sayfa1'!C11:M11)</f>
        <v>2449.726304430496</v>
      </c>
      <c r="D13" s="36">
        <v>1351.5127361668228</v>
      </c>
      <c r="E13" s="36">
        <v>1819.899131765569</v>
      </c>
      <c r="F13" s="10">
        <f>SUM('[1]Sayfa1'!C11:M11)</f>
        <v>2449.726304430496</v>
      </c>
      <c r="G13" s="33">
        <v>2799.2239193809783</v>
      </c>
      <c r="H13" s="26"/>
      <c r="I13" s="24"/>
      <c r="J13" s="33"/>
      <c r="K13" s="36"/>
      <c r="L13" s="33"/>
      <c r="M13" s="38"/>
      <c r="N13" s="10"/>
      <c r="O13" s="26">
        <f t="shared" si="0"/>
        <v>10870.088396174362</v>
      </c>
    </row>
    <row r="14" spans="1:15" ht="15">
      <c r="A14" s="3" t="s">
        <v>61</v>
      </c>
      <c r="B14" s="2" t="s">
        <v>32</v>
      </c>
      <c r="C14" s="24">
        <f>SUM('[1]Sayfa1'!C12:M12)</f>
        <v>2003.1522609247277</v>
      </c>
      <c r="D14" s="36">
        <v>1105.1380671484917</v>
      </c>
      <c r="E14" s="36">
        <v>1488.1397378384486</v>
      </c>
      <c r="F14" s="10">
        <f>SUM('[1]Sayfa1'!C12:M12)</f>
        <v>2003.1522609247277</v>
      </c>
      <c r="G14" s="33">
        <v>2288.938038833747</v>
      </c>
      <c r="H14" s="26"/>
      <c r="I14" s="24"/>
      <c r="J14" s="33"/>
      <c r="K14" s="36"/>
      <c r="L14" s="33"/>
      <c r="M14" s="38"/>
      <c r="N14" s="10"/>
      <c r="O14" s="26">
        <f t="shared" si="0"/>
        <v>8888.520365670143</v>
      </c>
    </row>
    <row r="15" spans="1:15" ht="15">
      <c r="A15" s="3" t="s">
        <v>62</v>
      </c>
      <c r="B15" s="2" t="s">
        <v>30</v>
      </c>
      <c r="C15" s="24">
        <f>SUM('[1]Sayfa1'!C13:M13)</f>
        <v>3902.6212089926134</v>
      </c>
      <c r="D15" s="36">
        <v>2153.074104176084</v>
      </c>
      <c r="E15" s="36">
        <v>2899.2532500510047</v>
      </c>
      <c r="F15" s="10">
        <f>SUM('[1]Sayfa1'!C13:M13)</f>
        <v>3902.6212089926134</v>
      </c>
      <c r="G15" s="33">
        <v>4459.400471284598</v>
      </c>
      <c r="H15" s="26"/>
      <c r="I15" s="24"/>
      <c r="J15" s="33"/>
      <c r="K15" s="36"/>
      <c r="L15" s="33"/>
      <c r="M15" s="38"/>
      <c r="N15" s="10"/>
      <c r="O15" s="26">
        <f t="shared" si="0"/>
        <v>17316.970243496915</v>
      </c>
    </row>
    <row r="16" spans="1:15" ht="15">
      <c r="A16" s="6" t="s">
        <v>63</v>
      </c>
      <c r="B16" s="2" t="s">
        <v>31</v>
      </c>
      <c r="C16" s="24">
        <f>SUM('[1]Sayfa1'!C14:M14)</f>
        <v>2133.7637447988122</v>
      </c>
      <c r="D16" s="36">
        <v>1177.1963553034657</v>
      </c>
      <c r="E16" s="36">
        <v>1585.170873794805</v>
      </c>
      <c r="F16" s="10">
        <f>SUM('[1]Sayfa1'!C14:M14)</f>
        <v>2133.7637447988122</v>
      </c>
      <c r="G16" s="33">
        <v>2438.1836052241424</v>
      </c>
      <c r="H16" s="26"/>
      <c r="I16" s="24"/>
      <c r="J16" s="33"/>
      <c r="K16" s="36"/>
      <c r="L16" s="33"/>
      <c r="M16" s="38"/>
      <c r="N16" s="10"/>
      <c r="O16" s="26">
        <f t="shared" si="0"/>
        <v>9468.07832392004</v>
      </c>
    </row>
    <row r="17" spans="1:15" ht="15">
      <c r="A17" s="3" t="s">
        <v>64</v>
      </c>
      <c r="B17" s="2" t="s">
        <v>19</v>
      </c>
      <c r="C17" s="24">
        <f>SUM('[1]Sayfa1'!C15:M15)</f>
        <v>3263.717685963323</v>
      </c>
      <c r="D17" s="36">
        <v>1800.5913606980616</v>
      </c>
      <c r="E17" s="36">
        <v>2424.6124851867526</v>
      </c>
      <c r="F17" s="10">
        <f>SUM('[1]Sayfa1'!C15:M15)</f>
        <v>3263.717685963323</v>
      </c>
      <c r="G17" s="33">
        <v>3729.3458441183475</v>
      </c>
      <c r="H17" s="26"/>
      <c r="I17" s="24"/>
      <c r="J17" s="33"/>
      <c r="K17" s="36"/>
      <c r="L17" s="33"/>
      <c r="M17" s="38"/>
      <c r="N17" s="10"/>
      <c r="O17" s="26">
        <f t="shared" si="0"/>
        <v>14481.985061929809</v>
      </c>
    </row>
    <row r="18" spans="1:15" ht="15">
      <c r="A18" s="3" t="s">
        <v>65</v>
      </c>
      <c r="B18" s="2" t="s">
        <v>20</v>
      </c>
      <c r="C18" s="24">
        <f>SUM('[1]Sayfa1'!C16:M16)</f>
        <v>5402.350254310115</v>
      </c>
      <c r="D18" s="36">
        <v>2980.473843436802</v>
      </c>
      <c r="E18" s="36">
        <v>4013.4004029475163</v>
      </c>
      <c r="F18" s="10">
        <f>SUM('[1]Sayfa1'!C16:M16)</f>
        <v>5402.350254310115</v>
      </c>
      <c r="G18" s="33">
        <v>6173.092898332731</v>
      </c>
      <c r="H18" s="26"/>
      <c r="I18" s="24"/>
      <c r="J18" s="33"/>
      <c r="K18" s="36"/>
      <c r="L18" s="33"/>
      <c r="M18" s="38"/>
      <c r="N18" s="10"/>
      <c r="O18" s="26">
        <f t="shared" si="0"/>
        <v>23971.66765333728</v>
      </c>
    </row>
    <row r="19" spans="1:15" ht="15">
      <c r="A19" s="3" t="s">
        <v>66</v>
      </c>
      <c r="B19" s="2" t="s">
        <v>18</v>
      </c>
      <c r="C19" s="24">
        <f>SUM('[1]Sayfa1'!C17:M17)</f>
        <v>3129.7337935747455</v>
      </c>
      <c r="D19" s="36">
        <v>1726.6725165084597</v>
      </c>
      <c r="E19" s="36">
        <v>2325.0759904413817</v>
      </c>
      <c r="F19" s="10">
        <f>SUM('[1]Sayfa1'!C17:M17)</f>
        <v>3129.7337935747455</v>
      </c>
      <c r="G19" s="33">
        <v>3576.2467343494036</v>
      </c>
      <c r="H19" s="26"/>
      <c r="I19" s="24"/>
      <c r="J19" s="33"/>
      <c r="K19" s="36"/>
      <c r="L19" s="33"/>
      <c r="M19" s="38"/>
      <c r="N19" s="10"/>
      <c r="O19" s="26">
        <f t="shared" si="0"/>
        <v>13887.462828448737</v>
      </c>
    </row>
    <row r="20" spans="1:15" ht="15">
      <c r="A20" s="3" t="s">
        <v>67</v>
      </c>
      <c r="B20" s="2" t="s">
        <v>22</v>
      </c>
      <c r="C20" s="24">
        <f>SUM('[1]Sayfa1'!C18:M18)</f>
        <v>4718.269596440568</v>
      </c>
      <c r="D20" s="36">
        <v>2603.0668980143805</v>
      </c>
      <c r="E20" s="36">
        <v>3505.1975914486075</v>
      </c>
      <c r="F20" s="10">
        <f>SUM('[1]Sayfa1'!C18:M18)</f>
        <v>4718.269596440568</v>
      </c>
      <c r="G20" s="33">
        <v>5391.415803699305</v>
      </c>
      <c r="H20" s="26"/>
      <c r="I20" s="24"/>
      <c r="J20" s="33"/>
      <c r="K20" s="36"/>
      <c r="L20" s="33"/>
      <c r="M20" s="38"/>
      <c r="N20" s="10"/>
      <c r="O20" s="26">
        <f t="shared" si="0"/>
        <v>20936.219486043432</v>
      </c>
    </row>
    <row r="21" spans="1:15" ht="15">
      <c r="A21" s="7" t="s">
        <v>68</v>
      </c>
      <c r="B21" s="2" t="s">
        <v>28</v>
      </c>
      <c r="C21" s="24">
        <f>SUM('[1]Sayfa1'!C19:M19)</f>
        <v>4818.638897467152</v>
      </c>
      <c r="D21" s="36">
        <v>2658.440589521165</v>
      </c>
      <c r="E21" s="36">
        <v>3579.761841121659</v>
      </c>
      <c r="F21" s="10">
        <f>SUM('[1]Sayfa1'!C19:M19)</f>
        <v>4818.638897467152</v>
      </c>
      <c r="G21" s="33">
        <v>5506.104594727525</v>
      </c>
      <c r="H21" s="26"/>
      <c r="I21" s="24"/>
      <c r="J21" s="33"/>
      <c r="K21" s="36"/>
      <c r="L21" s="33"/>
      <c r="M21" s="38"/>
      <c r="N21" s="10"/>
      <c r="O21" s="26">
        <f t="shared" si="0"/>
        <v>21381.58482030465</v>
      </c>
    </row>
    <row r="22" spans="1:15" ht="15">
      <c r="A22" s="3" t="s">
        <v>69</v>
      </c>
      <c r="B22" s="2" t="s">
        <v>4</v>
      </c>
      <c r="C22" s="24">
        <f>SUM('[1]Sayfa1'!C20:M20)</f>
        <v>1968.5303267597033</v>
      </c>
      <c r="D22" s="36">
        <v>1086.037163961824</v>
      </c>
      <c r="E22" s="36">
        <v>1462.4191388421373</v>
      </c>
      <c r="F22" s="10">
        <f>SUM('[1]Sayfa1'!C20:M20)</f>
        <v>1968.5303267597033</v>
      </c>
      <c r="G22" s="33">
        <v>2249.3766616812495</v>
      </c>
      <c r="H22" s="26"/>
      <c r="I22" s="24"/>
      <c r="J22" s="33"/>
      <c r="K22" s="36"/>
      <c r="L22" s="33"/>
      <c r="M22" s="38"/>
      <c r="N22" s="10"/>
      <c r="O22" s="26">
        <f t="shared" si="0"/>
        <v>8734.893618004617</v>
      </c>
    </row>
    <row r="23" spans="1:15" ht="15">
      <c r="A23" s="3" t="s">
        <v>70</v>
      </c>
      <c r="B23" s="2" t="s">
        <v>1</v>
      </c>
      <c r="C23" s="24">
        <f>SUM('[1]Sayfa1'!C21:M21)</f>
        <v>5491.1132143452605</v>
      </c>
      <c r="D23" s="36">
        <v>3029.44432261662</v>
      </c>
      <c r="E23" s="36">
        <v>4079.3423139311008</v>
      </c>
      <c r="F23" s="10">
        <f>SUM('[1]Sayfa1'!C21:M21)</f>
        <v>5491.1132143452605</v>
      </c>
      <c r="G23" s="33">
        <v>6274.5194946165975</v>
      </c>
      <c r="H23" s="26"/>
      <c r="I23" s="24"/>
      <c r="J23" s="33"/>
      <c r="K23" s="36"/>
      <c r="L23" s="33"/>
      <c r="M23" s="38"/>
      <c r="N23" s="10"/>
      <c r="O23" s="26">
        <f t="shared" si="0"/>
        <v>24365.532559854837</v>
      </c>
    </row>
    <row r="24" spans="1:15" ht="15">
      <c r="A24" s="3" t="s">
        <v>71</v>
      </c>
      <c r="B24" s="2" t="s">
        <v>2</v>
      </c>
      <c r="C24" s="24">
        <f>SUM('[1]Sayfa1'!C22:M22)</f>
        <v>4401.146402709742</v>
      </c>
      <c r="D24" s="36">
        <v>2428.1101959183266</v>
      </c>
      <c r="E24" s="36">
        <v>3269.6070996088974</v>
      </c>
      <c r="F24" s="10">
        <f>SUM('[1]Sayfa1'!C22:M22)</f>
        <v>4401.146402709742</v>
      </c>
      <c r="G24" s="33">
        <v>5029.049270068036</v>
      </c>
      <c r="H24" s="26"/>
      <c r="I24" s="24"/>
      <c r="J24" s="33"/>
      <c r="K24" s="36"/>
      <c r="L24" s="33"/>
      <c r="M24" s="38"/>
      <c r="N24" s="10"/>
      <c r="O24" s="26">
        <f t="shared" si="0"/>
        <v>19529.059371014744</v>
      </c>
    </row>
    <row r="25" spans="1:15" ht="15">
      <c r="A25" s="3" t="s">
        <v>72</v>
      </c>
      <c r="B25" s="2" t="s">
        <v>0</v>
      </c>
      <c r="C25" s="24">
        <f>SUM('[1]Sayfa1'!C23:M23)</f>
        <v>2972.6832109138772</v>
      </c>
      <c r="D25" s="36">
        <v>1640.0277912162078</v>
      </c>
      <c r="E25" s="36">
        <v>2208.403275407513</v>
      </c>
      <c r="F25" s="10">
        <f>SUM('[1]Sayfa1'!C23:M23)</f>
        <v>2972.6832109138772</v>
      </c>
      <c r="G25" s="33">
        <v>3396.79005515143</v>
      </c>
      <c r="H25" s="26"/>
      <c r="I25" s="24"/>
      <c r="J25" s="33"/>
      <c r="K25" s="36"/>
      <c r="L25" s="33"/>
      <c r="M25" s="38"/>
      <c r="N25" s="10"/>
      <c r="O25" s="26">
        <f t="shared" si="0"/>
        <v>13190.587543602905</v>
      </c>
    </row>
    <row r="26" spans="1:15" ht="15">
      <c r="A26" s="3" t="s">
        <v>73</v>
      </c>
      <c r="B26" s="2" t="s">
        <v>16</v>
      </c>
      <c r="C26" s="24">
        <f>SUM('[1]Sayfa1'!C24:M24)</f>
        <v>2239.907017978997</v>
      </c>
      <c r="D26" s="36">
        <v>1235.7555442634766</v>
      </c>
      <c r="E26" s="36">
        <v>1664.0246013945018</v>
      </c>
      <c r="F26" s="10">
        <f>SUM('[1]Sayfa1'!C24:M24)</f>
        <v>2239.907017978997</v>
      </c>
      <c r="G26" s="33">
        <v>2559.4701296126045</v>
      </c>
      <c r="H26" s="26"/>
      <c r="I26" s="24"/>
      <c r="J26" s="33"/>
      <c r="K26" s="36"/>
      <c r="L26" s="33"/>
      <c r="M26" s="38"/>
      <c r="N26" s="10"/>
      <c r="O26" s="26">
        <f t="shared" si="0"/>
        <v>9939.064311228576</v>
      </c>
    </row>
    <row r="27" spans="1:15" ht="15">
      <c r="A27" s="3" t="s">
        <v>74</v>
      </c>
      <c r="B27" s="2" t="s">
        <v>21</v>
      </c>
      <c r="C27" s="24">
        <f>SUM('[1]Sayfa1'!C25:M25)</f>
        <v>3438.535459802279</v>
      </c>
      <c r="D27" s="36">
        <v>1897.0382361814056</v>
      </c>
      <c r="E27" s="36">
        <v>2554.4844281263813</v>
      </c>
      <c r="F27" s="10">
        <f>SUM('[1]Sayfa1'!C25:M25)</f>
        <v>3438.535459802279</v>
      </c>
      <c r="G27" s="33">
        <v>3929.1045245790624</v>
      </c>
      <c r="H27" s="26"/>
      <c r="I27" s="24"/>
      <c r="J27" s="33"/>
      <c r="K27" s="36"/>
      <c r="L27" s="33"/>
      <c r="M27" s="38"/>
      <c r="N27" s="10"/>
      <c r="O27" s="26">
        <f t="shared" si="0"/>
        <v>15257.698108491408</v>
      </c>
    </row>
    <row r="28" spans="1:15" ht="15">
      <c r="A28" s="3" t="s">
        <v>75</v>
      </c>
      <c r="B28" s="2" t="s">
        <v>27</v>
      </c>
      <c r="C28" s="24">
        <f>SUM('[1]Sayfa1'!C26:M26)</f>
        <v>1524.2045555969303</v>
      </c>
      <c r="D28" s="36">
        <v>840.902865633245</v>
      </c>
      <c r="E28" s="36">
        <v>1132.3299841076919</v>
      </c>
      <c r="F28" s="10">
        <f>SUM('[1]Sayfa1'!C26:M26)</f>
        <v>1524.2045555969303</v>
      </c>
      <c r="G28" s="33">
        <v>1741.6598100530516</v>
      </c>
      <c r="H28" s="26"/>
      <c r="I28" s="24"/>
      <c r="J28" s="33"/>
      <c r="K28" s="36"/>
      <c r="L28" s="33"/>
      <c r="M28" s="38"/>
      <c r="N28" s="10"/>
      <c r="O28" s="26">
        <f t="shared" si="0"/>
        <v>6763.3017709878495</v>
      </c>
    </row>
    <row r="29" spans="1:15" ht="15">
      <c r="A29" s="3" t="s">
        <v>76</v>
      </c>
      <c r="B29" s="2" t="s">
        <v>11</v>
      </c>
      <c r="C29" s="24">
        <f>SUM('[1]Sayfa1'!C27:M27)</f>
        <v>3369.6419715776315</v>
      </c>
      <c r="D29" s="36">
        <v>1859.0297343311488</v>
      </c>
      <c r="E29" s="36">
        <v>2503.3035271507993</v>
      </c>
      <c r="F29" s="10">
        <f>SUM('[1]Sayfa1'!C27:M27)</f>
        <v>3369.6419715776315</v>
      </c>
      <c r="G29" s="33">
        <v>3850.3821384172925</v>
      </c>
      <c r="H29" s="26"/>
      <c r="I29" s="24"/>
      <c r="J29" s="33"/>
      <c r="K29" s="36"/>
      <c r="L29" s="33"/>
      <c r="M29" s="38"/>
      <c r="N29" s="10"/>
      <c r="O29" s="26">
        <f t="shared" si="0"/>
        <v>14951.999343054504</v>
      </c>
    </row>
    <row r="30" spans="1:15" ht="15">
      <c r="A30" s="3" t="s">
        <v>77</v>
      </c>
      <c r="B30" s="2" t="s">
        <v>24</v>
      </c>
      <c r="C30" s="24">
        <f>SUM('[1]Sayfa1'!C28:M28)</f>
        <v>1138.1732744703966</v>
      </c>
      <c r="D30" s="36">
        <v>627.9296073318062</v>
      </c>
      <c r="E30" s="36">
        <v>845.5477455833554</v>
      </c>
      <c r="F30" s="10">
        <f>SUM('[1]Sayfa1'!C28:M28)</f>
        <v>1138.1732744703966</v>
      </c>
      <c r="G30" s="33">
        <v>1300.5542082540428</v>
      </c>
      <c r="H30" s="26"/>
      <c r="I30" s="24"/>
      <c r="J30" s="33"/>
      <c r="K30" s="36"/>
      <c r="L30" s="33"/>
      <c r="M30" s="38"/>
      <c r="N30" s="10"/>
      <c r="O30" s="26">
        <f t="shared" si="0"/>
        <v>5050.378110109998</v>
      </c>
    </row>
    <row r="31" spans="1:15" ht="15">
      <c r="A31" s="3" t="s">
        <v>78</v>
      </c>
      <c r="B31" s="2" t="s">
        <v>26</v>
      </c>
      <c r="C31" s="24">
        <f>SUM('[1]Sayfa1'!C29:M29)</f>
        <v>231.52825381535789</v>
      </c>
      <c r="D31" s="36">
        <v>127.73401797906806</v>
      </c>
      <c r="E31" s="36">
        <v>172.0020997185333</v>
      </c>
      <c r="F31" s="10">
        <f>SUM('[1]Sayfa1'!C29:M29)</f>
        <v>231.52825381535789</v>
      </c>
      <c r="G31" s="33">
        <v>264.55993264240504</v>
      </c>
      <c r="H31" s="26"/>
      <c r="I31" s="24"/>
      <c r="J31" s="33"/>
      <c r="K31" s="36"/>
      <c r="L31" s="33"/>
      <c r="M31" s="38"/>
      <c r="N31" s="10"/>
      <c r="O31" s="26">
        <f t="shared" si="0"/>
        <v>1027.352557970722</v>
      </c>
    </row>
    <row r="32" spans="1:15" ht="15">
      <c r="A32" s="3" t="s">
        <v>79</v>
      </c>
      <c r="B32" s="2" t="s">
        <v>8</v>
      </c>
      <c r="C32" s="24">
        <f>SUM('[1]Sayfa1'!C30:M30)</f>
        <v>1540.2125466624796</v>
      </c>
      <c r="D32" s="36">
        <v>849.7344660313815</v>
      </c>
      <c r="E32" s="36">
        <v>1144.2223040737288</v>
      </c>
      <c r="F32" s="10">
        <f>SUM('[1]Sayfa1'!C30:M30)</f>
        <v>1540.2125466624796</v>
      </c>
      <c r="G32" s="33">
        <v>1759.9516295966791</v>
      </c>
      <c r="H32" s="26"/>
      <c r="I32" s="24"/>
      <c r="J32" s="33"/>
      <c r="K32" s="36"/>
      <c r="L32" s="33"/>
      <c r="M32" s="38"/>
      <c r="N32" s="10"/>
      <c r="O32" s="26">
        <f t="shared" si="0"/>
        <v>6834.333493026748</v>
      </c>
    </row>
    <row r="33" spans="1:15" ht="15">
      <c r="A33" s="3" t="s">
        <v>80</v>
      </c>
      <c r="B33" s="2" t="s">
        <v>10</v>
      </c>
      <c r="C33" s="24">
        <f>SUM('[1]Sayfa1'!C31:M31)</f>
        <v>480.3930232625802</v>
      </c>
      <c r="D33" s="36">
        <v>265.03258267294433</v>
      </c>
      <c r="E33" s="36">
        <v>356.8834789260481</v>
      </c>
      <c r="F33" s="10">
        <f>SUM('[1]Sayfa1'!C31:M31)</f>
        <v>480.3930232625802</v>
      </c>
      <c r="G33" s="33">
        <v>548.9297473715026</v>
      </c>
      <c r="H33" s="26"/>
      <c r="I33" s="24"/>
      <c r="J33" s="33"/>
      <c r="K33" s="36"/>
      <c r="L33" s="33"/>
      <c r="M33" s="38"/>
      <c r="N33" s="10"/>
      <c r="O33" s="26">
        <f t="shared" si="0"/>
        <v>2131.631855495655</v>
      </c>
    </row>
    <row r="34" spans="1:15" ht="15">
      <c r="A34" s="3" t="s">
        <v>81</v>
      </c>
      <c r="B34" s="2" t="s">
        <v>9</v>
      </c>
      <c r="C34" s="24">
        <f>SUM('[1]Sayfa1'!C32:M32)</f>
        <v>4560.291966417493</v>
      </c>
      <c r="D34" s="36">
        <v>2515.9107211714836</v>
      </c>
      <c r="E34" s="36">
        <v>3387.8361738904864</v>
      </c>
      <c r="F34" s="10">
        <f>SUM('[1]Sayfa1'!C32:M32)</f>
        <v>4560.291966417493</v>
      </c>
      <c r="G34" s="33">
        <v>5210.899817122379</v>
      </c>
      <c r="H34" s="26"/>
      <c r="I34" s="24"/>
      <c r="J34" s="33"/>
      <c r="K34" s="36"/>
      <c r="L34" s="33"/>
      <c r="M34" s="38"/>
      <c r="N34" s="10"/>
      <c r="O34" s="26">
        <f t="shared" si="0"/>
        <v>20235.230645019335</v>
      </c>
    </row>
    <row r="35" spans="1:15" ht="15">
      <c r="A35" s="3" t="s">
        <v>82</v>
      </c>
      <c r="B35" s="2" t="s">
        <v>83</v>
      </c>
      <c r="C35" s="24">
        <f>SUM('[1]Sayfa1'!C33:M33)</f>
        <v>2963.4419356339017</v>
      </c>
      <c r="D35" s="36">
        <v>1634.9293844200195</v>
      </c>
      <c r="E35" s="36">
        <v>2201.5379415830703</v>
      </c>
      <c r="F35" s="10">
        <f>SUM('[1]Sayfa1'!C33:M33)</f>
        <v>2963.4419356339017</v>
      </c>
      <c r="G35" s="33">
        <v>3386.230345373849</v>
      </c>
      <c r="H35" s="26"/>
      <c r="I35" s="24"/>
      <c r="J35" s="33"/>
      <c r="K35" s="36"/>
      <c r="L35" s="33"/>
      <c r="M35" s="38"/>
      <c r="N35" s="10"/>
      <c r="O35" s="26">
        <f t="shared" si="0"/>
        <v>13149.581542644743</v>
      </c>
    </row>
    <row r="36" spans="1:15" ht="15">
      <c r="A36" s="3" t="s">
        <v>84</v>
      </c>
      <c r="B36" s="2" t="s">
        <v>85</v>
      </c>
      <c r="C36" s="24">
        <f>SUM('[1]Sayfa1'!C34:M34)</f>
        <v>2431.1050617454916</v>
      </c>
      <c r="D36" s="36">
        <v>1341.2394062007277</v>
      </c>
      <c r="E36" s="36">
        <v>1806.0654298807729</v>
      </c>
      <c r="F36" s="10">
        <f>SUM('[1]Sayfa1'!C34:M34)</f>
        <v>2431.1050617454916</v>
      </c>
      <c r="G36" s="33">
        <v>2777.946020769125</v>
      </c>
      <c r="H36" s="26"/>
      <c r="I36" s="24"/>
      <c r="J36" s="33"/>
      <c r="K36" s="36"/>
      <c r="L36" s="33"/>
      <c r="M36" s="38"/>
      <c r="N36" s="10"/>
      <c r="O36" s="26">
        <f t="shared" si="0"/>
        <v>10787.460980341608</v>
      </c>
    </row>
    <row r="37" spans="1:15" ht="15">
      <c r="A37" s="8" t="s">
        <v>86</v>
      </c>
      <c r="B37" s="9" t="s">
        <v>87</v>
      </c>
      <c r="C37" s="24">
        <f>SUM('[1]Sayfa1'!C35:M35)</f>
        <v>2222.0376326035007</v>
      </c>
      <c r="D37" s="36">
        <v>1225.897013586487</v>
      </c>
      <c r="E37" s="36">
        <v>1650.749453525438</v>
      </c>
      <c r="F37" s="10">
        <f>SUM('[1]Sayfa1'!C35:M35)</f>
        <v>2222.0376326035007</v>
      </c>
      <c r="G37" s="33">
        <v>2539.0513543080897</v>
      </c>
      <c r="H37" s="26"/>
      <c r="I37" s="24"/>
      <c r="J37" s="33"/>
      <c r="K37" s="36"/>
      <c r="L37" s="33"/>
      <c r="M37" s="38"/>
      <c r="N37" s="10"/>
      <c r="O37" s="26">
        <f t="shared" si="0"/>
        <v>9859.773086627018</v>
      </c>
    </row>
    <row r="38" spans="1:15" ht="15">
      <c r="A38" s="3" t="s">
        <v>88</v>
      </c>
      <c r="B38" s="2" t="s">
        <v>89</v>
      </c>
      <c r="C38" s="24">
        <f>SUM('[1]Sayfa1'!C36:M36)</f>
        <v>3687.6776134996107</v>
      </c>
      <c r="D38" s="36">
        <v>2034.4898336227186</v>
      </c>
      <c r="E38" s="36">
        <v>2739.57187580572</v>
      </c>
      <c r="F38" s="10">
        <f>SUM('[1]Sayfa1'!C36:M36)</f>
        <v>3687.6776134996107</v>
      </c>
      <c r="G38" s="33">
        <v>4213.791297421547</v>
      </c>
      <c r="H38" s="26"/>
      <c r="I38" s="24"/>
      <c r="J38" s="33"/>
      <c r="K38" s="36"/>
      <c r="L38" s="33"/>
      <c r="M38" s="38"/>
      <c r="N38" s="10"/>
      <c r="O38" s="26">
        <f t="shared" si="0"/>
        <v>16363.208233849207</v>
      </c>
    </row>
    <row r="39" spans="1:15" ht="15">
      <c r="A39" s="3" t="s">
        <v>90</v>
      </c>
      <c r="B39" s="2" t="s">
        <v>15</v>
      </c>
      <c r="C39" s="24">
        <f>SUM('[1]Sayfa1'!C37:M37)</f>
        <v>1573.2869686953118</v>
      </c>
      <c r="D39" s="36">
        <v>867.9816075744536</v>
      </c>
      <c r="E39" s="36">
        <v>1168.7932579114447</v>
      </c>
      <c r="F39" s="10">
        <f>SUM('[1]Sayfa1'!C37:M37)</f>
        <v>1573.2869686953118</v>
      </c>
      <c r="G39" s="33">
        <v>1797.7447141165965</v>
      </c>
      <c r="H39" s="26"/>
      <c r="I39" s="24"/>
      <c r="J39" s="33"/>
      <c r="K39" s="36"/>
      <c r="L39" s="33"/>
      <c r="M39" s="38"/>
      <c r="N39" s="10"/>
      <c r="O39" s="26">
        <f t="shared" si="0"/>
        <v>6981.093516993119</v>
      </c>
    </row>
    <row r="40" spans="1:15" ht="15">
      <c r="A40" s="3" t="s">
        <v>91</v>
      </c>
      <c r="B40" s="2" t="s">
        <v>34</v>
      </c>
      <c r="C40" s="24">
        <f>SUM('[1]Sayfa1'!C38:M38)</f>
        <v>1786.6465541284756</v>
      </c>
      <c r="D40" s="36">
        <v>985.6919805964026</v>
      </c>
      <c r="E40" s="36">
        <v>1327.2978727255252</v>
      </c>
      <c r="F40" s="10">
        <f>SUM('[1]Sayfa1'!C38:M38)</f>
        <v>1786.6465541284756</v>
      </c>
      <c r="G40" s="33">
        <v>2041.5438903321474</v>
      </c>
      <c r="H40" s="26"/>
      <c r="I40" s="24"/>
      <c r="J40" s="33"/>
      <c r="K40" s="36"/>
      <c r="L40" s="33"/>
      <c r="M40" s="38"/>
      <c r="N40" s="10"/>
      <c r="O40" s="26">
        <f t="shared" si="0"/>
        <v>7927.826851911027</v>
      </c>
    </row>
    <row r="41" spans="1:15" ht="15">
      <c r="A41" s="3" t="s">
        <v>92</v>
      </c>
      <c r="B41" s="2" t="s">
        <v>29</v>
      </c>
      <c r="C41" s="24">
        <f>SUM('[1]Sayfa1'!C39:M39)</f>
        <v>1514.4888072575573</v>
      </c>
      <c r="D41" s="36">
        <v>835.5426922953883</v>
      </c>
      <c r="E41" s="36">
        <v>1125.1121647393409</v>
      </c>
      <c r="F41" s="10">
        <f>SUM('[1]Sayfa1'!C39:M39)</f>
        <v>1514.4888072575573</v>
      </c>
      <c r="G41" s="33">
        <v>1730.5579350815199</v>
      </c>
      <c r="H41" s="26"/>
      <c r="I41" s="24"/>
      <c r="J41" s="33"/>
      <c r="K41" s="36"/>
      <c r="L41" s="33"/>
      <c r="M41" s="38"/>
      <c r="N41" s="10"/>
      <c r="O41" s="26">
        <f t="shared" si="0"/>
        <v>6720.190406631363</v>
      </c>
    </row>
    <row r="42" spans="1:15" ht="15.75" thickBot="1">
      <c r="A42" s="3" t="s">
        <v>93</v>
      </c>
      <c r="B42" s="2" t="s">
        <v>25</v>
      </c>
      <c r="C42" s="25">
        <f>SUM('[1]Sayfa1'!C40:M40)</f>
        <v>2258.1048847033085</v>
      </c>
      <c r="D42" s="37">
        <v>1245.795297930852</v>
      </c>
      <c r="E42" s="37">
        <v>1677.5437777170414</v>
      </c>
      <c r="F42" s="22">
        <f>SUM('[1]Sayfa1'!C40:M40)</f>
        <v>2258.1048847033085</v>
      </c>
      <c r="G42" s="34">
        <v>2580.2642500513934</v>
      </c>
      <c r="H42" s="27"/>
      <c r="I42" s="25"/>
      <c r="J42" s="34"/>
      <c r="K42" s="37"/>
      <c r="L42" s="34"/>
      <c r="M42" s="40"/>
      <c r="N42" s="22"/>
      <c r="O42" s="27">
        <f t="shared" si="0"/>
        <v>10019.813095105905</v>
      </c>
    </row>
    <row r="43" spans="1:15" ht="12.75">
      <c r="A43" s="14"/>
      <c r="B43" s="11"/>
      <c r="C43" s="15"/>
      <c r="D43" s="15"/>
      <c r="E43" s="16"/>
      <c r="F43" s="16"/>
      <c r="G43" s="16"/>
      <c r="H43" s="16"/>
      <c r="I43" s="17"/>
      <c r="J43" s="17"/>
      <c r="K43" s="16"/>
      <c r="L43" s="15"/>
      <c r="M43" s="16"/>
      <c r="N43" s="16"/>
      <c r="O43" s="16"/>
    </row>
    <row r="44" spans="1:15" ht="12.75">
      <c r="A44" s="14"/>
      <c r="B44" s="11"/>
      <c r="C44" s="15"/>
      <c r="D44" s="15"/>
      <c r="E44" s="16"/>
      <c r="F44" s="16"/>
      <c r="G44" s="16"/>
      <c r="H44" s="16"/>
      <c r="I44" s="17"/>
      <c r="J44" s="17"/>
      <c r="K44" s="16"/>
      <c r="L44" s="15"/>
      <c r="M44" s="16"/>
      <c r="N44" s="16"/>
      <c r="O44" s="16"/>
    </row>
    <row r="45" spans="1:15" ht="12.75">
      <c r="A45" s="14"/>
      <c r="B45" s="11"/>
      <c r="C45" s="15"/>
      <c r="D45" s="15"/>
      <c r="E45" s="16"/>
      <c r="F45" s="16"/>
      <c r="G45" s="16"/>
      <c r="H45" s="16"/>
      <c r="I45" s="17"/>
      <c r="J45" s="17"/>
      <c r="K45" s="16"/>
      <c r="L45" s="15"/>
      <c r="M45" s="16"/>
      <c r="N45" s="16"/>
      <c r="O45" s="16"/>
    </row>
    <row r="46" spans="1:15" ht="12.75">
      <c r="A46" s="14"/>
      <c r="B46" s="11"/>
      <c r="C46" s="15"/>
      <c r="D46" s="15"/>
      <c r="E46" s="16"/>
      <c r="F46" s="16"/>
      <c r="G46" s="16"/>
      <c r="H46" s="16"/>
      <c r="I46" s="17"/>
      <c r="J46" s="17"/>
      <c r="K46" s="16"/>
      <c r="L46" s="15"/>
      <c r="M46" s="16"/>
      <c r="N46" s="16"/>
      <c r="O46" s="16"/>
    </row>
    <row r="47" spans="1:15" ht="12.75">
      <c r="A47" s="14"/>
      <c r="B47" s="11"/>
      <c r="C47" s="15"/>
      <c r="D47" s="15"/>
      <c r="E47" s="16"/>
      <c r="F47" s="16"/>
      <c r="G47" s="16"/>
      <c r="H47" s="16"/>
      <c r="I47" s="17"/>
      <c r="J47" s="17"/>
      <c r="K47" s="16"/>
      <c r="L47" s="15"/>
      <c r="M47" s="16"/>
      <c r="N47" s="16"/>
      <c r="O47" s="16"/>
    </row>
    <row r="48" spans="1:15" ht="12.75">
      <c r="A48" s="14"/>
      <c r="B48" s="11"/>
      <c r="C48" s="15"/>
      <c r="D48" s="15"/>
      <c r="E48" s="16"/>
      <c r="F48" s="16"/>
      <c r="G48" s="16"/>
      <c r="H48" s="16"/>
      <c r="I48" s="17"/>
      <c r="J48" s="17"/>
      <c r="K48" s="16"/>
      <c r="L48" s="15"/>
      <c r="M48" s="16"/>
      <c r="N48" s="16"/>
      <c r="O48" s="16"/>
    </row>
    <row r="49" spans="1:15" ht="12.75">
      <c r="A49" s="14"/>
      <c r="B49" s="11"/>
      <c r="C49" s="15"/>
      <c r="D49" s="15"/>
      <c r="E49" s="16"/>
      <c r="F49" s="16"/>
      <c r="G49" s="16"/>
      <c r="H49" s="16"/>
      <c r="I49" s="17"/>
      <c r="J49" s="17"/>
      <c r="K49" s="16"/>
      <c r="L49" s="15"/>
      <c r="M49" s="16"/>
      <c r="N49" s="16"/>
      <c r="O49" s="16"/>
    </row>
    <row r="50" spans="1:15" ht="12.75">
      <c r="A50" s="14"/>
      <c r="B50" s="11"/>
      <c r="C50" s="15"/>
      <c r="D50" s="15"/>
      <c r="E50" s="16"/>
      <c r="F50" s="16"/>
      <c r="G50" s="16"/>
      <c r="H50" s="16"/>
      <c r="I50" s="17"/>
      <c r="J50" s="17"/>
      <c r="K50" s="16"/>
      <c r="L50" s="15"/>
      <c r="M50" s="16"/>
      <c r="N50" s="16"/>
      <c r="O50" s="16"/>
    </row>
    <row r="51" spans="1:15" ht="12.75">
      <c r="A51" s="14"/>
      <c r="B51" s="11"/>
      <c r="C51" s="15"/>
      <c r="D51" s="15"/>
      <c r="E51" s="16"/>
      <c r="F51" s="16"/>
      <c r="G51" s="16"/>
      <c r="H51" s="16"/>
      <c r="I51" s="17"/>
      <c r="J51" s="17"/>
      <c r="K51" s="16"/>
      <c r="L51" s="15"/>
      <c r="M51" s="16"/>
      <c r="N51" s="16"/>
      <c r="O51" s="16"/>
    </row>
    <row r="52" spans="1:15" ht="12.75">
      <c r="A52" s="14"/>
      <c r="B52" s="11"/>
      <c r="C52" s="15"/>
      <c r="D52" s="15"/>
      <c r="E52" s="16"/>
      <c r="F52" s="16"/>
      <c r="G52" s="16"/>
      <c r="H52" s="16"/>
      <c r="I52" s="17"/>
      <c r="J52" s="17"/>
      <c r="K52" s="16"/>
      <c r="L52" s="15"/>
      <c r="M52" s="16"/>
      <c r="N52" s="16"/>
      <c r="O52" s="16"/>
    </row>
    <row r="53" spans="1:15" ht="12.75">
      <c r="A53" s="14"/>
      <c r="B53" s="11"/>
      <c r="C53" s="15"/>
      <c r="D53" s="15"/>
      <c r="E53" s="16"/>
      <c r="F53" s="16"/>
      <c r="G53" s="16"/>
      <c r="H53" s="16"/>
      <c r="I53" s="17"/>
      <c r="J53" s="17"/>
      <c r="K53" s="16"/>
      <c r="L53" s="15"/>
      <c r="M53" s="16"/>
      <c r="N53" s="16"/>
      <c r="O53" s="16"/>
    </row>
    <row r="54" spans="1:15" ht="12.75">
      <c r="A54" s="14"/>
      <c r="B54" s="11"/>
      <c r="C54" s="15"/>
      <c r="D54" s="15"/>
      <c r="E54" s="16"/>
      <c r="F54" s="16"/>
      <c r="G54" s="16"/>
      <c r="H54" s="16"/>
      <c r="I54" s="17"/>
      <c r="J54" s="17"/>
      <c r="K54" s="16"/>
      <c r="L54" s="15"/>
      <c r="M54" s="16"/>
      <c r="N54" s="16"/>
      <c r="O54" s="16"/>
    </row>
    <row r="55" spans="1:15" ht="12.75">
      <c r="A55" s="14"/>
      <c r="B55" s="11"/>
      <c r="C55" s="15"/>
      <c r="D55" s="15"/>
      <c r="E55" s="16"/>
      <c r="F55" s="16"/>
      <c r="G55" s="16"/>
      <c r="H55" s="16"/>
      <c r="I55" s="17"/>
      <c r="J55" s="17"/>
      <c r="K55" s="16"/>
      <c r="L55" s="15"/>
      <c r="M55" s="16"/>
      <c r="N55" s="16"/>
      <c r="O55" s="16"/>
    </row>
    <row r="56" spans="1:15" ht="12.75">
      <c r="A56" s="14"/>
      <c r="B56" s="11"/>
      <c r="C56" s="15"/>
      <c r="D56" s="15"/>
      <c r="E56" s="16"/>
      <c r="F56" s="16"/>
      <c r="G56" s="16"/>
      <c r="H56" s="16"/>
      <c r="I56" s="17"/>
      <c r="J56" s="17"/>
      <c r="K56" s="16"/>
      <c r="L56" s="15"/>
      <c r="M56" s="16"/>
      <c r="N56" s="16"/>
      <c r="O56" s="16"/>
    </row>
    <row r="57" spans="1:15" ht="12.75">
      <c r="A57" s="14"/>
      <c r="B57" s="11"/>
      <c r="C57" s="15"/>
      <c r="D57" s="15"/>
      <c r="E57" s="16"/>
      <c r="F57" s="16"/>
      <c r="G57" s="16"/>
      <c r="H57" s="16"/>
      <c r="I57" s="17"/>
      <c r="J57" s="17"/>
      <c r="K57" s="16"/>
      <c r="L57" s="15"/>
      <c r="M57" s="16"/>
      <c r="N57" s="16"/>
      <c r="O57" s="16"/>
    </row>
    <row r="58" spans="1:15" ht="12.75">
      <c r="A58" s="14"/>
      <c r="B58" s="11"/>
      <c r="C58" s="15"/>
      <c r="D58" s="15"/>
      <c r="E58" s="16"/>
      <c r="F58" s="16"/>
      <c r="G58" s="16"/>
      <c r="H58" s="16"/>
      <c r="I58" s="17"/>
      <c r="J58" s="17"/>
      <c r="K58" s="16"/>
      <c r="L58" s="15"/>
      <c r="M58" s="16"/>
      <c r="N58" s="16"/>
      <c r="O58" s="16"/>
    </row>
    <row r="59" spans="1:15" ht="12.75">
      <c r="A59" s="14"/>
      <c r="B59" s="11"/>
      <c r="C59" s="15"/>
      <c r="D59" s="15"/>
      <c r="E59" s="16"/>
      <c r="F59" s="16"/>
      <c r="G59" s="16"/>
      <c r="H59" s="16"/>
      <c r="I59" s="17"/>
      <c r="J59" s="17"/>
      <c r="K59" s="16"/>
      <c r="L59" s="15"/>
      <c r="M59" s="16"/>
      <c r="N59" s="16"/>
      <c r="O59" s="16"/>
    </row>
    <row r="60" spans="1:15" ht="12.75">
      <c r="A60" s="14"/>
      <c r="B60" s="11"/>
      <c r="C60" s="15"/>
      <c r="D60" s="15"/>
      <c r="E60" s="16"/>
      <c r="F60" s="16"/>
      <c r="G60" s="16"/>
      <c r="H60" s="16"/>
      <c r="I60" s="17"/>
      <c r="J60" s="17"/>
      <c r="K60" s="16"/>
      <c r="L60" s="15"/>
      <c r="M60" s="16"/>
      <c r="N60" s="16"/>
      <c r="O60" s="16"/>
    </row>
    <row r="61" spans="1:15" ht="12.75">
      <c r="A61" s="14"/>
      <c r="B61" s="11"/>
      <c r="C61" s="15"/>
      <c r="D61" s="15"/>
      <c r="E61" s="16"/>
      <c r="F61" s="16"/>
      <c r="G61" s="16"/>
      <c r="H61" s="16"/>
      <c r="I61" s="17"/>
      <c r="J61" s="17"/>
      <c r="K61" s="16"/>
      <c r="L61" s="15"/>
      <c r="M61" s="16"/>
      <c r="N61" s="16"/>
      <c r="O61" s="16"/>
    </row>
    <row r="62" spans="1:15" ht="12.75">
      <c r="A62" s="14"/>
      <c r="B62" s="11"/>
      <c r="C62" s="15"/>
      <c r="D62" s="15"/>
      <c r="E62" s="16"/>
      <c r="F62" s="16"/>
      <c r="G62" s="16"/>
      <c r="H62" s="16"/>
      <c r="I62" s="17"/>
      <c r="J62" s="17"/>
      <c r="K62" s="16"/>
      <c r="L62" s="15"/>
      <c r="M62" s="16"/>
      <c r="N62" s="16"/>
      <c r="O62" s="16"/>
    </row>
    <row r="63" spans="1:15" ht="12.75">
      <c r="A63" s="14"/>
      <c r="B63" s="11"/>
      <c r="C63" s="15"/>
      <c r="D63" s="15"/>
      <c r="E63" s="16"/>
      <c r="F63" s="16"/>
      <c r="G63" s="16"/>
      <c r="H63" s="16"/>
      <c r="I63" s="17"/>
      <c r="J63" s="17"/>
      <c r="K63" s="16"/>
      <c r="L63" s="15"/>
      <c r="M63" s="16"/>
      <c r="N63" s="16"/>
      <c r="O63" s="16"/>
    </row>
    <row r="64" spans="1:15" ht="12.75">
      <c r="A64" s="14"/>
      <c r="B64" s="11"/>
      <c r="C64" s="15"/>
      <c r="D64" s="15"/>
      <c r="E64" s="16"/>
      <c r="F64" s="16"/>
      <c r="G64" s="16"/>
      <c r="H64" s="16"/>
      <c r="I64" s="17"/>
      <c r="J64" s="17"/>
      <c r="K64" s="16"/>
      <c r="L64" s="15"/>
      <c r="M64" s="16"/>
      <c r="N64" s="16"/>
      <c r="O64" s="16"/>
    </row>
    <row r="65" spans="1:15" ht="12.75">
      <c r="A65" s="14"/>
      <c r="B65" s="11"/>
      <c r="C65" s="15"/>
      <c r="D65" s="15"/>
      <c r="E65" s="16"/>
      <c r="F65" s="16"/>
      <c r="G65" s="16"/>
      <c r="H65" s="16"/>
      <c r="I65" s="17"/>
      <c r="J65" s="17"/>
      <c r="K65" s="16"/>
      <c r="L65" s="15"/>
      <c r="M65" s="16"/>
      <c r="N65" s="16"/>
      <c r="O65" s="16"/>
    </row>
    <row r="66" spans="1:15" ht="12.75">
      <c r="A66" s="14"/>
      <c r="B66" s="11"/>
      <c r="C66" s="15"/>
      <c r="D66" s="15"/>
      <c r="E66" s="16"/>
      <c r="F66" s="16"/>
      <c r="G66" s="16"/>
      <c r="H66" s="16"/>
      <c r="I66" s="17"/>
      <c r="J66" s="17"/>
      <c r="K66" s="16"/>
      <c r="L66" s="15"/>
      <c r="M66" s="16"/>
      <c r="N66" s="16"/>
      <c r="O66" s="16"/>
    </row>
    <row r="67" spans="1:15" ht="12.75">
      <c r="A67" s="14"/>
      <c r="B67" s="11"/>
      <c r="C67" s="15"/>
      <c r="D67" s="15"/>
      <c r="E67" s="16"/>
      <c r="F67" s="16"/>
      <c r="G67" s="16"/>
      <c r="H67" s="16"/>
      <c r="I67" s="17"/>
      <c r="J67" s="17"/>
      <c r="K67" s="16"/>
      <c r="L67" s="15"/>
      <c r="M67" s="16"/>
      <c r="N67" s="16"/>
      <c r="O67" s="16"/>
    </row>
    <row r="68" spans="1:15" ht="12.75">
      <c r="A68" s="14"/>
      <c r="B68" s="11"/>
      <c r="C68" s="15"/>
      <c r="D68" s="15"/>
      <c r="E68" s="16"/>
      <c r="F68" s="16"/>
      <c r="G68" s="16"/>
      <c r="H68" s="16"/>
      <c r="I68" s="17"/>
      <c r="J68" s="17"/>
      <c r="K68" s="16"/>
      <c r="L68" s="15"/>
      <c r="M68" s="16"/>
      <c r="N68" s="16"/>
      <c r="O68" s="16"/>
    </row>
    <row r="69" spans="1:15" ht="12.75">
      <c r="A69" s="14"/>
      <c r="B69" s="11"/>
      <c r="C69" s="15"/>
      <c r="D69" s="15"/>
      <c r="E69" s="16"/>
      <c r="F69" s="16"/>
      <c r="G69" s="16"/>
      <c r="H69" s="16"/>
      <c r="I69" s="17"/>
      <c r="J69" s="17"/>
      <c r="K69" s="16"/>
      <c r="L69" s="15"/>
      <c r="M69" s="16"/>
      <c r="N69" s="16"/>
      <c r="O69" s="16"/>
    </row>
    <row r="70" spans="1:15" ht="12.75">
      <c r="A70" s="14"/>
      <c r="B70" s="11"/>
      <c r="C70" s="15"/>
      <c r="D70" s="15"/>
      <c r="E70" s="16"/>
      <c r="F70" s="16"/>
      <c r="G70" s="16"/>
      <c r="H70" s="16"/>
      <c r="I70" s="17"/>
      <c r="J70" s="17"/>
      <c r="K70" s="16"/>
      <c r="L70" s="15"/>
      <c r="M70" s="16"/>
      <c r="N70" s="16"/>
      <c r="O70" s="16"/>
    </row>
    <row r="71" spans="1:15" ht="12.75">
      <c r="A71" s="14"/>
      <c r="B71" s="11"/>
      <c r="C71" s="18"/>
      <c r="D71" s="18"/>
      <c r="E71" s="19"/>
      <c r="F71" s="19"/>
      <c r="G71" s="19"/>
      <c r="H71" s="19"/>
      <c r="I71" s="20"/>
      <c r="J71" s="20"/>
      <c r="K71" s="19"/>
      <c r="L71" s="18"/>
      <c r="M71" s="19"/>
      <c r="N71" s="19"/>
      <c r="O71" s="16"/>
    </row>
    <row r="72" spans="1:15" ht="12.75">
      <c r="A72" s="14"/>
      <c r="B72" s="11"/>
      <c r="C72" s="15"/>
      <c r="D72" s="15"/>
      <c r="E72" s="16"/>
      <c r="F72" s="16"/>
      <c r="G72" s="16"/>
      <c r="H72" s="16"/>
      <c r="I72" s="17"/>
      <c r="J72" s="17"/>
      <c r="K72" s="16"/>
      <c r="L72" s="15"/>
      <c r="M72" s="16"/>
      <c r="N72" s="16"/>
      <c r="O72" s="16"/>
    </row>
    <row r="73" spans="1:15" ht="12.75">
      <c r="A73" s="21"/>
      <c r="B73" s="11"/>
      <c r="C73" s="15"/>
      <c r="D73" s="15"/>
      <c r="E73" s="16"/>
      <c r="F73" s="16"/>
      <c r="G73" s="16"/>
      <c r="H73" s="16"/>
      <c r="I73" s="17"/>
      <c r="J73" s="17"/>
      <c r="K73" s="16"/>
      <c r="L73" s="15"/>
      <c r="M73" s="16"/>
      <c r="N73" s="16"/>
      <c r="O73" s="16"/>
    </row>
    <row r="74" spans="1:15" ht="12.75">
      <c r="A74" s="14"/>
      <c r="B74" s="11"/>
      <c r="C74" s="15"/>
      <c r="D74" s="15"/>
      <c r="E74" s="16"/>
      <c r="F74" s="16"/>
      <c r="G74" s="16"/>
      <c r="H74" s="16"/>
      <c r="I74" s="17"/>
      <c r="J74" s="17"/>
      <c r="K74" s="16"/>
      <c r="L74" s="15"/>
      <c r="M74" s="16"/>
      <c r="N74" s="16"/>
      <c r="O74" s="16"/>
    </row>
    <row r="75" spans="1:15" ht="12.75">
      <c r="A75" s="14"/>
      <c r="B75" s="11"/>
      <c r="C75" s="15"/>
      <c r="D75" s="15"/>
      <c r="E75" s="16"/>
      <c r="F75" s="16"/>
      <c r="G75" s="16"/>
      <c r="H75" s="16"/>
      <c r="I75" s="17"/>
      <c r="J75" s="17"/>
      <c r="K75" s="16"/>
      <c r="L75" s="15"/>
      <c r="M75" s="16"/>
      <c r="N75" s="16"/>
      <c r="O75" s="16"/>
    </row>
    <row r="76" spans="1:15" ht="12.75">
      <c r="A76" s="14"/>
      <c r="B76" s="11"/>
      <c r="C76" s="15"/>
      <c r="D76" s="15"/>
      <c r="E76" s="16"/>
      <c r="F76" s="16"/>
      <c r="G76" s="16"/>
      <c r="H76" s="16"/>
      <c r="I76" s="17"/>
      <c r="J76" s="17"/>
      <c r="K76" s="16"/>
      <c r="L76" s="15"/>
      <c r="M76" s="16"/>
      <c r="N76" s="16"/>
      <c r="O76" s="16"/>
    </row>
  </sheetData>
  <sheetProtection/>
  <mergeCells count="1">
    <mergeCell ref="B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ucakir</dc:creator>
  <cp:keywords/>
  <dc:description/>
  <cp:lastModifiedBy>firat.siper</cp:lastModifiedBy>
  <dcterms:created xsi:type="dcterms:W3CDTF">2006-06-05T05:37:50Z</dcterms:created>
  <dcterms:modified xsi:type="dcterms:W3CDTF">2014-07-10T07:46:20Z</dcterms:modified>
  <cp:category/>
  <cp:version/>
  <cp:contentType/>
  <cp:contentStatus/>
</cp:coreProperties>
</file>