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<sst xmlns="http://schemas.openxmlformats.org/spreadsheetml/2006/main" count="95" uniqueCount="95">
  <si>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</si>
  <si>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</si>
  <si>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</si>
  <si>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</si>
  <si>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</si>
  <si>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</si>
  <si>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</si>
  <si>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</si>
  <si>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</si>
  <si>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</si>
  <si>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</si>
  <si>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</si>
  <si>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</si>
  <si>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</si>
  <si>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</si>
  <si>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</si>
  <si>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</si>
  <si>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</si>
  <si>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</si>
  <si>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</si>
  <si>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</si>
  <si>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</si>
  <si>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</si>
  <si>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</si>
  <si>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</si>
  <si>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</si>
  <si>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</si>
  <si>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</si>
  <si>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</si>
  <si>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</si>
  <si>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</si>
  <si>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</si>
  <si>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</si>
  <si>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</si>
  <si>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</si>
  <si>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BELEDİYELER</t>
  </si>
  <si>
    <t>SN</t>
  </si>
  <si>
    <t>İLÇE İLK KADEME BELEDİYELERİ PAYLARI</t>
  </si>
  <si>
    <t>OCAK      (TL)</t>
  </si>
  <si>
    <t>ŞUBAT   (TL)</t>
  </si>
  <si>
    <t>MART   (TL)</t>
  </si>
  <si>
    <t>NİSAN (TL)</t>
  </si>
  <si>
    <t>MAYIS 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</si>
  <si>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</si>
  <si>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</si>
  <si>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</si>
  <si>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</si>
  <si>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</si>
  <si>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</si>
  <si>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</si>
  <si>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 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</si>
  <si>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</si>
  <si>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</si>
  <si>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</si>
  <si>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</si>
  <si>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</si>
  <si>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</si>
  <si>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</si>
  <si>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</si>
  <si>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</si>
  <si>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</si>
  <si>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</si>
  <si>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</si>
  <si>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</si>
  <si>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</si>
  <si>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</si>
  <si>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</si>
  <si>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</si>
  <si>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</si>
  <si>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</si>
  <si>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</si>
  <si>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</si>
  <si>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</si>
  <si>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</si>
  <si>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</si>
  <si>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</si>
  <si>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</si>
  <si>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</si>
  <si>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</si>
  <si>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</si>
  <si>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</si>
  <si>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</si>
  <si>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</si>
  <si>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</si>
  <si>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</si>
  <si>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</si>
  <si>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</si>
  <si>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</si>
  <si>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</si>
  <si>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</si>
  <si>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</si>
  <si>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</si>
  <si>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</si>
  <si>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</si>
  <si>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2014 YILI İST.İÇİ ÖZEL MÜZELER, MÜZE PAYLARI (2464 SAYILI BELEDİYE GELİRLERİ KANUNU 97/a MADDESİ)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</si>
</sst>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0" fillId="0" borderId="14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55" applyNumberFormat="1" applyBorder="1">
      <alignment/>
      <protection/>
    </xf>
    <xf numFmtId="4" fontId="0" fillId="0" borderId="0" xfId="0" applyNumberFormat="1" applyBorder="1" applyAlignment="1">
      <alignment/>
    </xf>
    <xf numFmtId="4" fontId="0" fillId="0" borderId="0" xfId="56" applyNumberFormat="1" applyBorder="1">
      <alignment/>
      <protection/>
    </xf>
    <xf numFmtId="4" fontId="0" fillId="0" borderId="0" xfId="55" applyNumberFormat="1" applyFont="1" applyBorder="1">
      <alignment/>
      <protection/>
    </xf>
    <xf numFmtId="4" fontId="0" fillId="0" borderId="0" xfId="0" applyNumberFormat="1" applyFont="1" applyBorder="1" applyAlignment="1">
      <alignment/>
    </xf>
    <xf numFmtId="4" fontId="0" fillId="0" borderId="0" xfId="56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16" xfId="0" applyNumberForma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4" fillId="0" borderId="22" xfId="0" applyNumberFormat="1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24" fillId="0" borderId="14" xfId="54" applyNumberFormat="1" applyBorder="1">
      <alignment/>
      <protection/>
    </xf>
    <xf numFmtId="4" fontId="24" fillId="0" borderId="16" xfId="54" applyNumberFormat="1" applyBorder="1">
      <alignment/>
      <protection/>
    </xf>
    <xf numFmtId="49" fontId="4" fillId="0" borderId="25" xfId="0" applyNumberFormat="1" applyFont="1" applyBorder="1" applyAlignment="1">
      <alignment horizontal="center" wrapText="1"/>
    </xf>
    <xf numFmtId="4" fontId="24" fillId="0" borderId="18" xfId="54" applyNumberFormat="1" applyBorder="1">
      <alignment/>
      <protection/>
    </xf>
    <xf numFmtId="4" fontId="24" fillId="0" borderId="19" xfId="54" applyNumberFormat="1" applyBorder="1">
      <alignment/>
      <protection/>
    </xf>
    <xf numFmtId="4" fontId="0" fillId="0" borderId="26" xfId="0" applyNumberFormat="1" applyBorder="1" applyAlignment="1">
      <alignment/>
    </xf>
    <xf numFmtId="3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4" fillId="0" borderId="2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3 3" xfId="53"/>
    <cellStyle name="Normal 4" xfId="54"/>
    <cellStyle name="Normal_Sayfa1" xfId="55"/>
    <cellStyle name="Normal_Sayfa1_1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C2">
            <v>0.9512366904989785</v>
          </cell>
          <cell r="D2">
            <v>0.013870792538127449</v>
          </cell>
          <cell r="E2">
            <v>4.023052131331544</v>
          </cell>
          <cell r="F2">
            <v>4.358125955521099</v>
          </cell>
          <cell r="G2">
            <v>3.6247292056116507</v>
          </cell>
          <cell r="H2">
            <v>0.14857160007505404</v>
          </cell>
          <cell r="I2">
            <v>0.9608434986642743</v>
          </cell>
          <cell r="J2">
            <v>0.18792355223877855</v>
          </cell>
          <cell r="K2">
            <v>36.062399528913836</v>
          </cell>
          <cell r="L2">
            <v>7.375870992107816</v>
          </cell>
          <cell r="M2">
            <v>8.632496298321234</v>
          </cell>
        </row>
        <row r="3">
          <cell r="C3">
            <v>13.002509986782215</v>
          </cell>
          <cell r="D3">
            <v>0.1896006748929961</v>
          </cell>
          <cell r="E3">
            <v>54.99133500364076</v>
          </cell>
          <cell r="F3">
            <v>59.57147871429663</v>
          </cell>
          <cell r="G3">
            <v>49.54663562296356</v>
          </cell>
          <cell r="H3">
            <v>2.0308338955205363</v>
          </cell>
          <cell r="I3">
            <v>13.133826009763661</v>
          </cell>
          <cell r="J3">
            <v>2.5687380324391844</v>
          </cell>
          <cell r="K3">
            <v>492.93904945578413</v>
          </cell>
          <cell r="L3">
            <v>100.82121221143342</v>
          </cell>
          <cell r="M3">
            <v>117.99809705710976</v>
          </cell>
        </row>
        <row r="4">
          <cell r="C4">
            <v>10.978116376740964</v>
          </cell>
          <cell r="D4">
            <v>0.16008126709380416</v>
          </cell>
          <cell r="E4">
            <v>46.42959520861847</v>
          </cell>
          <cell r="F4">
            <v>50.29664478050052</v>
          </cell>
          <cell r="G4">
            <v>41.83259482190806</v>
          </cell>
          <cell r="H4">
            <v>1.7146482386491917</v>
          </cell>
          <cell r="I4">
            <v>11.08898747654297</v>
          </cell>
          <cell r="J4">
            <v>2.168804722330132</v>
          </cell>
          <cell r="K4">
            <v>416.19212421807833</v>
          </cell>
          <cell r="L4">
            <v>85.12410311750311</v>
          </cell>
          <cell r="M4">
            <v>99.62667539142599</v>
          </cell>
        </row>
        <row r="5">
          <cell r="C5">
            <v>14.59606386851507</v>
          </cell>
          <cell r="D5">
            <v>0.2128376415834308</v>
          </cell>
          <cell r="E5">
            <v>61.730930316069376</v>
          </cell>
          <cell r="F5">
            <v>66.87240455417182</v>
          </cell>
          <cell r="G5">
            <v>55.61894270859852</v>
          </cell>
          <cell r="H5">
            <v>2.2797276276269707</v>
          </cell>
          <cell r="I5">
            <v>14.743473642500632</v>
          </cell>
          <cell r="J5">
            <v>2.8835558996747777</v>
          </cell>
          <cell r="K5">
            <v>553.3523801524342</v>
          </cell>
          <cell r="L5">
            <v>113.17759834333147</v>
          </cell>
          <cell r="M5">
            <v>132.4596376207084</v>
          </cell>
        </row>
        <row r="6">
          <cell r="C6">
            <v>14.429129655293147</v>
          </cell>
          <cell r="D6">
            <v>0.21040343160998853</v>
          </cell>
          <cell r="E6">
            <v>61.02491776524743</v>
          </cell>
          <cell r="F6">
            <v>66.10758930390502</v>
          </cell>
          <cell r="G6">
            <v>54.98283255418059</v>
          </cell>
          <cell r="H6">
            <v>2.2536545341336556</v>
          </cell>
          <cell r="I6">
            <v>14.574853513482289</v>
          </cell>
          <cell r="J6">
            <v>2.850576862330882</v>
          </cell>
          <cell r="K6">
            <v>547.0237257256416</v>
          </cell>
          <cell r="L6">
            <v>111.88319366656481</v>
          </cell>
          <cell r="M6">
            <v>130.94470554113786</v>
          </cell>
        </row>
        <row r="7">
          <cell r="C7">
            <v>21.273138188345058</v>
          </cell>
          <cell r="D7">
            <v>0.3102017504083728</v>
          </cell>
          <cell r="E7">
            <v>89.97018805470893</v>
          </cell>
          <cell r="F7">
            <v>97.4636666352529</v>
          </cell>
          <cell r="G7">
            <v>81.06222778881515</v>
          </cell>
          <cell r="H7">
            <v>3.3226054154852385</v>
          </cell>
          <cell r="I7">
            <v>21.487981622887155</v>
          </cell>
          <cell r="J7">
            <v>4.20265927034751</v>
          </cell>
          <cell r="K7">
            <v>806.487403444745</v>
          </cell>
          <cell r="L7">
            <v>164.95150412271008</v>
          </cell>
          <cell r="M7">
            <v>193.0542508492128</v>
          </cell>
        </row>
        <row r="8">
          <cell r="C8">
            <v>25.05925557133815</v>
          </cell>
          <cell r="D8">
            <v>0.36541035334498495</v>
          </cell>
          <cell r="E8">
            <v>105.98276174878272</v>
          </cell>
          <cell r="F8">
            <v>114.8099029634757</v>
          </cell>
          <cell r="G8">
            <v>95.48939443522589</v>
          </cell>
          <cell r="H8">
            <v>3.9139508958285067</v>
          </cell>
          <cell r="I8">
            <v>25.31233607532153</v>
          </cell>
          <cell r="J8">
            <v>4.950633601985019</v>
          </cell>
          <cell r="K8">
            <v>950.0231596793382</v>
          </cell>
          <cell r="L8">
            <v>194.30898544871437</v>
          </cell>
          <cell r="M8">
            <v>227.41335896619793</v>
          </cell>
        </row>
        <row r="9">
          <cell r="C9">
            <v>29.127048695851627</v>
          </cell>
          <cell r="D9">
            <v>0.4247263102269155</v>
          </cell>
          <cell r="E9">
            <v>123.18662274662269</v>
          </cell>
          <cell r="F9">
            <v>133.44664708268448</v>
          </cell>
          <cell r="G9">
            <v>110.98989887127308</v>
          </cell>
          <cell r="H9">
            <v>4.54929070065274</v>
          </cell>
          <cell r="I9">
            <v>29.421210992193974</v>
          </cell>
          <cell r="J9">
            <v>5.754254973370581</v>
          </cell>
          <cell r="K9">
            <v>1104.2375443034468</v>
          </cell>
          <cell r="L9">
            <v>225.8505750537747</v>
          </cell>
          <cell r="M9">
            <v>264.3286813464556</v>
          </cell>
        </row>
        <row r="10">
          <cell r="C10">
            <v>29.791196198366904</v>
          </cell>
          <cell r="D10">
            <v>0.43441081074515403</v>
          </cell>
          <cell r="E10">
            <v>125.99549256020299</v>
          </cell>
          <cell r="F10">
            <v>136.48946334273438</v>
          </cell>
          <cell r="G10">
            <v>113.52066211163798</v>
          </cell>
          <cell r="H10">
            <v>4.653022461759207</v>
          </cell>
          <cell r="I10">
            <v>30.09206590803114</v>
          </cell>
          <cell r="J10">
            <v>5.885462021132494</v>
          </cell>
          <cell r="K10">
            <v>1129.4160859020396</v>
          </cell>
          <cell r="L10">
            <v>231.0003620071287</v>
          </cell>
          <cell r="M10">
            <v>270.3558362220681</v>
          </cell>
        </row>
        <row r="11">
          <cell r="C11">
            <v>19.74719354559422</v>
          </cell>
          <cell r="D11">
            <v>0.2879506516275204</v>
          </cell>
          <cell r="E11">
            <v>83.51653155824592</v>
          </cell>
          <cell r="F11">
            <v>90.47249501552454</v>
          </cell>
          <cell r="G11">
            <v>75.24754867900896</v>
          </cell>
          <cell r="H11">
            <v>3.08427142409922</v>
          </cell>
          <cell r="I11">
            <v>19.946626033943655</v>
          </cell>
          <cell r="J11">
            <v>3.9011980876054437</v>
          </cell>
          <cell r="K11">
            <v>748.6372112522841</v>
          </cell>
          <cell r="L11">
            <v>153.11935872877638</v>
          </cell>
          <cell r="M11">
            <v>179.2062657877032</v>
          </cell>
        </row>
        <row r="12">
          <cell r="C12">
            <v>16.147369331110337</v>
          </cell>
          <cell r="D12">
            <v>0.23545854808319525</v>
          </cell>
          <cell r="E12">
            <v>68.29184497587543</v>
          </cell>
          <cell r="F12">
            <v>73.97976770469504</v>
          </cell>
          <cell r="G12">
            <v>61.53026033675301</v>
          </cell>
          <cell r="H12">
            <v>2.5220226705800033</v>
          </cell>
          <cell r="I12">
            <v>16.310446177375365</v>
          </cell>
          <cell r="J12">
            <v>3.1900272921789936</v>
          </cell>
          <cell r="K12">
            <v>612.1640281284508</v>
          </cell>
          <cell r="L12">
            <v>125.206391046284</v>
          </cell>
          <cell r="M12">
            <v>146.53777274435933</v>
          </cell>
        </row>
        <row r="13">
          <cell r="C13">
            <v>31.458949601732765</v>
          </cell>
          <cell r="D13">
            <v>0.4587297438707353</v>
          </cell>
          <cell r="E13">
            <v>133.04889887953553</v>
          </cell>
          <cell r="F13">
            <v>144.13033702560796</v>
          </cell>
          <cell r="G13">
            <v>119.87570973471425</v>
          </cell>
          <cell r="H13">
            <v>4.913505256570988</v>
          </cell>
          <cell r="I13">
            <v>31.776662424339538</v>
          </cell>
          <cell r="J13">
            <v>6.214938529922777</v>
          </cell>
          <cell r="K13">
            <v>1192.6423997612508</v>
          </cell>
          <cell r="L13">
            <v>243.93208980184056</v>
          </cell>
          <cell r="M13">
            <v>285.4907392644607</v>
          </cell>
        </row>
        <row r="14">
          <cell r="C14">
            <v>17.20022582641519</v>
          </cell>
          <cell r="D14">
            <v>0.2508111455646201</v>
          </cell>
          <cell r="E14">
            <v>72.74467633712221</v>
          </cell>
          <cell r="F14">
            <v>78.80346854115051</v>
          </cell>
          <cell r="G14">
            <v>65.5422162736582</v>
          </cell>
          <cell r="H14">
            <v>2.6864660480477096</v>
          </cell>
          <cell r="I14">
            <v>17.373935767972906</v>
          </cell>
          <cell r="J14">
            <v>3.398026557316224</v>
          </cell>
          <cell r="K14">
            <v>652.0789430592225</v>
          </cell>
          <cell r="L14">
            <v>133.3702200492399</v>
          </cell>
          <cell r="M14">
            <v>156.09247126383613</v>
          </cell>
        </row>
        <row r="15">
          <cell r="C15">
            <v>26.308761393603756</v>
          </cell>
          <cell r="D15">
            <v>0.3836304621874405</v>
          </cell>
          <cell r="E15">
            <v>111.26727937892161</v>
          </cell>
          <cell r="F15">
            <v>120.53455993894832</v>
          </cell>
          <cell r="G15">
            <v>100.2506912731056</v>
          </cell>
          <cell r="H15">
            <v>4.109108506096586</v>
          </cell>
          <cell r="I15">
            <v>26.57446101000765</v>
          </cell>
          <cell r="J15">
            <v>5.197482335857991</v>
          </cell>
          <cell r="K15">
            <v>997.3932607554538</v>
          </cell>
          <cell r="L15">
            <v>203.997629548517</v>
          </cell>
          <cell r="M15">
            <v>238.7526549512809</v>
          </cell>
        </row>
        <row r="16">
          <cell r="C16">
            <v>43.548234706877956</v>
          </cell>
          <cell r="D16">
            <v>0.6350139087926973</v>
          </cell>
          <cell r="E16">
            <v>184.1779445674355</v>
          </cell>
          <cell r="F16">
            <v>199.51784228761662</v>
          </cell>
          <cell r="G16">
            <v>165.94246181993856</v>
          </cell>
          <cell r="H16">
            <v>6.801704534179559</v>
          </cell>
          <cell r="I16">
            <v>43.98804063630105</v>
          </cell>
          <cell r="J16">
            <v>8.603262512458098</v>
          </cell>
          <cell r="K16">
            <v>1650.9601179855154</v>
          </cell>
          <cell r="L16">
            <v>337.67217385556563</v>
          </cell>
          <cell r="M16">
            <v>395.2012981210295</v>
          </cell>
        </row>
        <row r="17">
          <cell r="C17">
            <v>25.228719982363575</v>
          </cell>
          <cell r="D17">
            <v>0.36788145828806346</v>
          </cell>
          <cell r="E17">
            <v>106.6994752300542</v>
          </cell>
          <cell r="F17">
            <v>115.58631040823016</v>
          </cell>
          <cell r="G17">
            <v>96.13514601954864</v>
          </cell>
          <cell r="H17">
            <v>3.9404191754410367</v>
          </cell>
          <cell r="I17">
            <v>25.48351195532605</v>
          </cell>
          <cell r="J17">
            <v>4.984112497843467</v>
          </cell>
          <cell r="K17">
            <v>956.4477366088985</v>
          </cell>
          <cell r="L17">
            <v>195.62300923055716</v>
          </cell>
          <cell r="M17">
            <v>228.95125265289624</v>
          </cell>
        </row>
        <row r="18">
          <cell r="C18">
            <v>38.033874540472425</v>
          </cell>
          <cell r="D18">
            <v>0.5546043255494327</v>
          </cell>
          <cell r="E18">
            <v>160.85613765863087</v>
          </cell>
          <cell r="F18">
            <v>174.25359795248983</v>
          </cell>
          <cell r="G18">
            <v>144.92975010993632</v>
          </cell>
          <cell r="H18">
            <v>5.940428553662814</v>
          </cell>
          <cell r="I18">
            <v>38.417989388167776</v>
          </cell>
          <cell r="J18">
            <v>7.5138615661475</v>
          </cell>
          <cell r="K18">
            <v>1441.9048308487988</v>
          </cell>
          <cell r="L18">
            <v>294.9139312460528</v>
          </cell>
          <cell r="M18">
            <v>345.1583443540386</v>
          </cell>
        </row>
        <row r="19">
          <cell r="C19">
            <v>38.84294941950007</v>
          </cell>
          <cell r="D19">
            <v>0.5664021356075332</v>
          </cell>
          <cell r="E19">
            <v>164.2779468140069</v>
          </cell>
          <cell r="F19">
            <v>177.96040432935578</v>
          </cell>
          <cell r="G19">
            <v>148.01276548647724</v>
          </cell>
          <cell r="H19">
            <v>6.066796208062913</v>
          </cell>
          <cell r="I19">
            <v>39.23523534305048</v>
          </cell>
          <cell r="J19">
            <v>7.673700044638358</v>
          </cell>
          <cell r="K19">
            <v>1472.5777241756925</v>
          </cell>
          <cell r="L19">
            <v>301.187482287837</v>
          </cell>
          <cell r="M19">
            <v>352.5007187262962</v>
          </cell>
        </row>
        <row r="20">
          <cell r="C20">
            <v>15.868282629202836</v>
          </cell>
          <cell r="D20">
            <v>0.23138894713006283</v>
          </cell>
          <cell r="E20">
            <v>67.11150746140646</v>
          </cell>
          <cell r="F20">
            <v>72.70112169411502</v>
          </cell>
          <cell r="G20">
            <v>60.46678819632149</v>
          </cell>
          <cell r="H20">
            <v>2.4784327225931184</v>
          </cell>
          <cell r="I20">
            <v>16.028540899992915</v>
          </cell>
          <cell r="J20">
            <v>3.134891735562111</v>
          </cell>
          <cell r="K20">
            <v>601.5835529975811</v>
          </cell>
          <cell r="L20">
            <v>123.04235813056165</v>
          </cell>
          <cell r="M20">
            <v>144.00505407907804</v>
          </cell>
        </row>
        <row r="21">
          <cell r="C21">
            <v>44.26375110898532</v>
          </cell>
          <cell r="D21">
            <v>0.6454474629968064</v>
          </cell>
          <cell r="E21">
            <v>187.20406815502622</v>
          </cell>
          <cell r="F21">
            <v>202.79600705435772</v>
          </cell>
          <cell r="G21">
            <v>168.66896850930127</v>
          </cell>
          <cell r="H21">
            <v>6.9134594925435735</v>
          </cell>
          <cell r="I21">
            <v>44.710783240764584</v>
          </cell>
          <cell r="J21">
            <v>8.744617850527105</v>
          </cell>
          <cell r="K21">
            <v>1678.0861094658812</v>
          </cell>
          <cell r="L21">
            <v>343.2202742677907</v>
          </cell>
          <cell r="M21">
            <v>401.6946270204224</v>
          </cell>
        </row>
        <row r="22">
          <cell r="C22">
            <v>35.47755097360137</v>
          </cell>
          <cell r="D22">
            <v>0.5173283939011333</v>
          </cell>
          <cell r="E22">
            <v>150.04471388072864</v>
          </cell>
          <cell r="F22">
            <v>162.5417073171033</v>
          </cell>
          <cell r="G22">
            <v>135.18876683586777</v>
          </cell>
          <cell r="H22">
            <v>5.5411619080076955</v>
          </cell>
          <cell r="I22">
            <v>35.835848787155115</v>
          </cell>
          <cell r="J22">
            <v>7.008841721816095</v>
          </cell>
          <cell r="K22">
            <v>1344.9918724710842</v>
          </cell>
          <cell r="L22">
            <v>275.09224750356043</v>
          </cell>
          <cell r="M22">
            <v>321.95964528288505</v>
          </cell>
        </row>
        <row r="23">
          <cell r="C23">
            <v>23.962738453470497</v>
          </cell>
          <cell r="D23">
            <v>0.3494211031316975</v>
          </cell>
          <cell r="E23">
            <v>101.34527712256947</v>
          </cell>
          <cell r="F23">
            <v>109.78616937562863</v>
          </cell>
          <cell r="G23">
            <v>91.31106777763755</v>
          </cell>
          <cell r="H23">
            <v>3.742688260210628</v>
          </cell>
          <cell r="I23">
            <v>24.204744921195044</v>
          </cell>
          <cell r="J23">
            <v>4.734008871317591</v>
          </cell>
          <cell r="K23">
            <v>908.4530238868533</v>
          </cell>
          <cell r="L23">
            <v>185.8066128186309</v>
          </cell>
          <cell r="M23">
            <v>217.46243922605095</v>
          </cell>
        </row>
        <row r="24">
          <cell r="C24">
            <v>18.055844576665443</v>
          </cell>
          <cell r="D24">
            <v>0.2632876514595175</v>
          </cell>
          <cell r="E24">
            <v>76.36333284100023</v>
          </cell>
          <cell r="F24">
            <v>82.72351737940562</v>
          </cell>
          <cell r="G24">
            <v>68.80258911658774</v>
          </cell>
          <cell r="H24">
            <v>2.820103288966388</v>
          </cell>
          <cell r="I24">
            <v>18.238195653787407</v>
          </cell>
          <cell r="J24">
            <v>3.5670601075515376</v>
          </cell>
          <cell r="K24">
            <v>684.5163642858671</v>
          </cell>
          <cell r="L24">
            <v>140.00467137277323</v>
          </cell>
          <cell r="M24">
            <v>163.85723240907237</v>
          </cell>
        </row>
        <row r="25">
          <cell r="C25">
            <v>27.717963886537074</v>
          </cell>
          <cell r="D25">
            <v>0.4041792442297277</v>
          </cell>
          <cell r="E25">
            <v>117.22719992161981</v>
          </cell>
          <cell r="F25">
            <v>126.99087309673472</v>
          </cell>
          <cell r="G25">
            <v>105.62051929148946</v>
          </cell>
          <cell r="H25">
            <v>4.329208793749529</v>
          </cell>
          <cell r="I25">
            <v>27.997895437170257</v>
          </cell>
          <cell r="J25">
            <v>5.475880279230903</v>
          </cell>
          <cell r="K25">
            <v>1050.8176332853286</v>
          </cell>
          <cell r="L25">
            <v>214.92455855940344</v>
          </cell>
          <cell r="M25">
            <v>251.54120213973167</v>
          </cell>
        </row>
        <row r="26">
          <cell r="C26">
            <v>12.286581692009168</v>
          </cell>
          <cell r="D26">
            <v>0.1791611145310391</v>
          </cell>
          <cell r="E26">
            <v>51.9634694041164</v>
          </cell>
          <cell r="F26">
            <v>56.291426846127315</v>
          </cell>
          <cell r="G26">
            <v>46.81855939850006</v>
          </cell>
          <cell r="H26">
            <v>1.9190146045324639</v>
          </cell>
          <cell r="I26">
            <v>12.410667352814</v>
          </cell>
          <cell r="J26">
            <v>2.427301322053856</v>
          </cell>
          <cell r="K26">
            <v>465.79744268427015</v>
          </cell>
          <cell r="L26">
            <v>95.26991799140522</v>
          </cell>
          <cell r="M26">
            <v>111.50103022167276</v>
          </cell>
        </row>
        <row r="27">
          <cell r="C27">
            <v>27.1626148895725</v>
          </cell>
          <cell r="D27">
            <v>0.3960812274058475</v>
          </cell>
          <cell r="E27">
            <v>114.87847011736972</v>
          </cell>
          <cell r="F27">
            <v>124.44652119965392</v>
          </cell>
          <cell r="G27">
            <v>103.50433753703179</v>
          </cell>
          <cell r="H27">
            <v>4.242470035769301</v>
          </cell>
          <cell r="I27">
            <v>27.43693781373877</v>
          </cell>
          <cell r="J27">
            <v>5.366167147594779</v>
          </cell>
          <cell r="K27">
            <v>1029.7637593057489</v>
          </cell>
          <cell r="L27">
            <v>210.6183931243228</v>
          </cell>
          <cell r="M27">
            <v>246.50139637061403</v>
          </cell>
        </row>
        <row r="28">
          <cell r="C28">
            <v>9.174791444554758</v>
          </cell>
          <cell r="D28">
            <v>0.13378545001376013</v>
          </cell>
          <cell r="E28">
            <v>38.80281810426873</v>
          </cell>
          <cell r="F28">
            <v>42.034645141823354</v>
          </cell>
          <cell r="G28">
            <v>34.96094593137359</v>
          </cell>
          <cell r="H28">
            <v>1.4329908201473867</v>
          </cell>
          <cell r="I28">
            <v>9.267450256230957</v>
          </cell>
          <cell r="J28">
            <v>1.812545096853091</v>
          </cell>
          <cell r="K28">
            <v>347.82614881521914</v>
          </cell>
          <cell r="L28">
            <v>71.14115629731702</v>
          </cell>
          <cell r="M28">
            <v>83.26145739967474</v>
          </cell>
        </row>
        <row r="29">
          <cell r="C29">
            <v>1.866344510036286</v>
          </cell>
          <cell r="D29">
            <v>0.027214759230751354</v>
          </cell>
          <cell r="E29">
            <v>7.89330493019757</v>
          </cell>
          <cell r="F29">
            <v>8.550726157195237</v>
          </cell>
          <cell r="G29">
            <v>7.111787760954493</v>
          </cell>
          <cell r="H29">
            <v>0.2915003099827146</v>
          </cell>
          <cell r="I29">
            <v>1.8851932506886955</v>
          </cell>
          <cell r="J29">
            <v>0.3687095898744017</v>
          </cell>
          <cell r="K29">
            <v>70.75511494853947</v>
          </cell>
          <cell r="L29">
            <v>14.471599414058872</v>
          </cell>
          <cell r="M29">
            <v>16.9371222064922</v>
          </cell>
        </row>
        <row r="30">
          <cell r="C30">
            <v>12.415621779987905</v>
          </cell>
          <cell r="D30">
            <v>0.18104275798248742</v>
          </cell>
          <cell r="E30">
            <v>52.509216857042915</v>
          </cell>
          <cell r="F30">
            <v>56.88262876499764</v>
          </cell>
          <cell r="G30">
            <v>47.31027232364582</v>
          </cell>
          <cell r="H30">
            <v>1.9391690966124213</v>
          </cell>
          <cell r="I30">
            <v>12.54101065310911</v>
          </cell>
          <cell r="J30">
            <v>2.4527941062960705</v>
          </cell>
          <cell r="K30">
            <v>470.68949032542497</v>
          </cell>
          <cell r="L30">
            <v>96.2704923502876</v>
          </cell>
          <cell r="M30">
            <v>112.67207218518993</v>
          </cell>
        </row>
        <row r="31">
          <cell r="C31">
            <v>3.872438317359166</v>
          </cell>
          <cell r="D31">
            <v>0.056467322016992796</v>
          </cell>
          <cell r="E31">
            <v>16.37764962359645</v>
          </cell>
          <cell r="F31">
            <v>17.741718870394596</v>
          </cell>
          <cell r="G31">
            <v>14.756096359675142</v>
          </cell>
          <cell r="H31">
            <v>0.6048277602709008</v>
          </cell>
          <cell r="I31">
            <v>3.911547166311676</v>
          </cell>
          <cell r="J31">
            <v>0.7650276442154061</v>
          </cell>
          <cell r="K31">
            <v>146.80827510808788</v>
          </cell>
          <cell r="L31">
            <v>30.02681218988046</v>
          </cell>
          <cell r="M31">
            <v>35.14247271364708</v>
          </cell>
        </row>
        <row r="32">
          <cell r="C32">
            <v>36.7604201017876</v>
          </cell>
          <cell r="D32">
            <v>0.5360350015292574</v>
          </cell>
          <cell r="E32">
            <v>155.47033447749286</v>
          </cell>
          <cell r="F32">
            <v>168.41921950826196</v>
          </cell>
          <cell r="G32">
            <v>140.07719601691102</v>
          </cell>
          <cell r="H32">
            <v>5.741530460824492</v>
          </cell>
          <cell r="I32">
            <v>37.131673973217126</v>
          </cell>
          <cell r="J32">
            <v>7.262281613311199</v>
          </cell>
          <cell r="K32">
            <v>1393.626812130207</v>
          </cell>
          <cell r="L32">
            <v>285.03959003541337</v>
          </cell>
          <cell r="M32">
            <v>333.6017140875368</v>
          </cell>
        </row>
        <row r="33">
          <cell r="C33">
            <v>23.888244722790567</v>
          </cell>
          <cell r="D33">
            <v>0.3483348465838026</v>
          </cell>
          <cell r="E33">
            <v>101.03022182142722</v>
          </cell>
          <cell r="F33">
            <v>109.44487360303864</v>
          </cell>
          <cell r="G33">
            <v>91.02720614369568</v>
          </cell>
          <cell r="H33">
            <v>3.731053245630953</v>
          </cell>
          <cell r="I33">
            <v>24.12949885727639</v>
          </cell>
          <cell r="J33">
            <v>4.719292106679815</v>
          </cell>
          <cell r="K33">
            <v>905.6288869449008</v>
          </cell>
          <cell r="L33">
            <v>185.22898986452918</v>
          </cell>
          <cell r="M33">
            <v>216.7864067929398</v>
          </cell>
        </row>
        <row r="34">
          <cell r="C34">
            <v>19.597088089856076</v>
          </cell>
          <cell r="D34">
            <v>0.28576183610328665</v>
          </cell>
          <cell r="E34">
            <v>82.88169263785579</v>
          </cell>
          <cell r="F34">
            <v>89.78478133789655</v>
          </cell>
          <cell r="G34">
            <v>74.67556524442307</v>
          </cell>
          <cell r="H34">
            <v>3.060826777817427</v>
          </cell>
          <cell r="I34">
            <v>19.79500462078687</v>
          </cell>
          <cell r="J34">
            <v>3.8715436906141583</v>
          </cell>
          <cell r="K34">
            <v>742.946553006691</v>
          </cell>
          <cell r="L34">
            <v>151.95544391367883</v>
          </cell>
          <cell r="M34">
            <v>177.8440550950756</v>
          </cell>
        </row>
        <row r="35">
          <cell r="C35">
            <v>17.91179982729383</v>
          </cell>
          <cell r="D35">
            <v>0.26118721225790076</v>
          </cell>
          <cell r="E35">
            <v>75.75412638191946</v>
          </cell>
          <cell r="F35">
            <v>82.06357105136432</v>
          </cell>
          <cell r="G35">
            <v>68.25370026991341</v>
          </cell>
          <cell r="H35">
            <v>2.797605251295738</v>
          </cell>
          <cell r="I35">
            <v>18.092696155783564</v>
          </cell>
          <cell r="J35">
            <v>3.538603046071856</v>
          </cell>
          <cell r="K35">
            <v>679.0554738957408</v>
          </cell>
          <cell r="L35">
            <v>138.88775115820684</v>
          </cell>
          <cell r="M35">
            <v>162.5500227753788</v>
          </cell>
        </row>
        <row r="36">
          <cell r="C36">
            <v>29.72629368261654</v>
          </cell>
          <cell r="D36">
            <v>0.43346441187285695</v>
          </cell>
          <cell r="E36">
            <v>125.72100125122991</v>
          </cell>
          <cell r="F36">
            <v>136.19211007483014</v>
          </cell>
          <cell r="G36">
            <v>113.27334822361436</v>
          </cell>
          <cell r="H36">
            <v>4.642885478282603</v>
          </cell>
          <cell r="I36">
            <v>30.026507923432185</v>
          </cell>
          <cell r="J36">
            <v>5.872640069003373</v>
          </cell>
          <cell r="K36">
            <v>1126.9555621682532</v>
          </cell>
          <cell r="L36">
            <v>230.49710914901323</v>
          </cell>
          <cell r="M36">
            <v>269.76684429969714</v>
          </cell>
        </row>
        <row r="37">
          <cell r="C37">
            <v>12.682234018306035</v>
          </cell>
          <cell r="D37">
            <v>0.18493045815508766</v>
          </cell>
          <cell r="E37">
            <v>53.63679629580719</v>
          </cell>
          <cell r="F37">
            <v>58.104122560894346</v>
          </cell>
          <cell r="G37">
            <v>48.32620997245359</v>
          </cell>
          <cell r="H37">
            <v>1.9808106851278284</v>
          </cell>
          <cell r="I37">
            <v>12.810315483769003</v>
          </cell>
          <cell r="J37">
            <v>2.50546524419004</v>
          </cell>
          <cell r="K37">
            <v>480.79704521009086</v>
          </cell>
          <cell r="L37">
            <v>98.33779851540207</v>
          </cell>
          <cell r="M37">
            <v>115.09158478742262</v>
          </cell>
        </row>
        <row r="38">
          <cell r="C38">
            <v>14.40212126478597</v>
          </cell>
          <cell r="D38">
            <v>0.2100095992596854</v>
          </cell>
          <cell r="E38">
            <v>60.91069155416979</v>
          </cell>
          <cell r="F38">
            <v>65.98384936739727</v>
          </cell>
          <cell r="G38">
            <v>54.87991589542915</v>
          </cell>
          <cell r="H38">
            <v>2.249436152070409</v>
          </cell>
          <cell r="I38">
            <v>14.547572357606567</v>
          </cell>
          <cell r="J38">
            <v>2.8452411633034416</v>
          </cell>
          <cell r="K38">
            <v>545.999808777493</v>
          </cell>
          <cell r="L38">
            <v>111.6737711263336</v>
          </cell>
          <cell r="M38">
            <v>130.69960373482033</v>
          </cell>
        </row>
        <row r="39">
          <cell r="C39">
            <v>12.208263243719292</v>
          </cell>
          <cell r="D39">
            <v>0.17801908651741497</v>
          </cell>
          <cell r="E39">
            <v>51.632238277876006</v>
          </cell>
          <cell r="F39">
            <v>55.932607988846684</v>
          </cell>
          <cell r="G39">
            <v>46.5201235100509</v>
          </cell>
          <cell r="H39">
            <v>1.9067822155865342</v>
          </cell>
          <cell r="I39">
            <v>12.331557944381354</v>
          </cell>
          <cell r="J39">
            <v>2.4118289573359406</v>
          </cell>
          <cell r="K39">
            <v>462.82830661022683</v>
          </cell>
          <cell r="L39">
            <v>94.66263825056052</v>
          </cell>
          <cell r="M39">
            <v>110.79028838243823</v>
          </cell>
        </row>
        <row r="40">
          <cell r="C40">
            <v>18.20253720745933</v>
          </cell>
          <cell r="D40">
            <v>0.26542670167586985</v>
          </cell>
          <cell r="E40">
            <v>76.98373794822585</v>
          </cell>
          <cell r="F40">
            <v>83.39559507377122</v>
          </cell>
          <cell r="G40">
            <v>69.36156783176712</v>
          </cell>
          <cell r="H40">
            <v>2.8430148935059845</v>
          </cell>
          <cell r="I40">
            <v>18.38636977491632</v>
          </cell>
          <cell r="J40">
            <v>3.596040276779007</v>
          </cell>
          <cell r="K40">
            <v>690.0776386905177</v>
          </cell>
          <cell r="L40">
            <v>141.14212320893088</v>
          </cell>
          <cell r="M40">
            <v>165.18847163162062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7.421875" style="0" customWidth="1"/>
    <col min="2" max="2" width="17.421875" style="0" customWidth="1"/>
    <col min="3" max="3" width="8.421875" style="0" customWidth="1"/>
    <col min="4" max="4" width="9.00390625" style="0" customWidth="1"/>
    <col min="5" max="5" width="9.28125" style="0" customWidth="1"/>
    <col min="6" max="6" width="8.7109375" style="0" customWidth="1"/>
    <col min="7" max="7" width="9.421875" style="0" customWidth="1"/>
    <col min="9" max="9" width="9.00390625" style="0" customWidth="1"/>
    <col min="10" max="10" width="10.28125" style="0" customWidth="1"/>
    <col min="11" max="11" width="10.00390625" style="0" customWidth="1"/>
  </cols>
  <sheetData>
    <row r="1" spans="2:14" ht="12.75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1"/>
      <c r="N1" s="11"/>
    </row>
    <row r="2" spans="2:14" ht="13.5" thickBot="1">
      <c r="B2" s="11" t="s">
        <v>94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25.5">
      <c r="A3" s="3" t="s">
        <v>36</v>
      </c>
      <c r="B3" s="13" t="s">
        <v>35</v>
      </c>
      <c r="C3" s="32" t="s">
        <v>38</v>
      </c>
      <c r="D3" s="23" t="s">
        <v>39</v>
      </c>
      <c r="E3" s="41" t="s">
        <v>40</v>
      </c>
      <c r="F3" s="32" t="s">
        <v>41</v>
      </c>
      <c r="G3" s="12" t="s">
        <v>42</v>
      </c>
      <c r="H3" s="12" t="s">
        <v>43</v>
      </c>
      <c r="I3" s="28" t="s">
        <v>44</v>
      </c>
      <c r="J3" s="12" t="s">
        <v>45</v>
      </c>
      <c r="K3" s="28" t="s">
        <v>46</v>
      </c>
      <c r="L3" s="12" t="s">
        <v>47</v>
      </c>
      <c r="M3" s="35" t="s">
        <v>48</v>
      </c>
      <c r="N3" s="31" t="s">
        <v>49</v>
      </c>
      <c r="O3" s="30" t="s">
        <v>50</v>
      </c>
    </row>
    <row r="4" spans="1:15" ht="15">
      <c r="A4" s="1" t="s">
        <v>51</v>
      </c>
      <c r="B4" s="2" t="s">
        <v>33</v>
      </c>
      <c r="C4" s="24">
        <f>SUM('[1]Sayfa1'!C2:N2)</f>
        <v>66.33912024582239</v>
      </c>
      <c r="D4" s="33">
        <v>65.10335250172187</v>
      </c>
      <c r="E4" s="26"/>
      <c r="F4" s="24"/>
      <c r="G4" s="10"/>
      <c r="H4" s="10"/>
      <c r="I4" s="24"/>
      <c r="J4" s="33"/>
      <c r="K4" s="36"/>
      <c r="L4" s="33"/>
      <c r="M4" s="38"/>
      <c r="N4" s="10"/>
      <c r="O4" s="26">
        <f aca="true" t="shared" si="0" ref="O4:O42">SUM(C4:N4)</f>
        <v>131.44247274754426</v>
      </c>
    </row>
    <row r="5" spans="1:15" ht="15">
      <c r="A5" s="3" t="s">
        <v>52</v>
      </c>
      <c r="B5" s="2" t="s">
        <v>3</v>
      </c>
      <c r="C5" s="24">
        <f>SUM('[1]Sayfa1'!C3:N3)</f>
        <v>906.7933166646269</v>
      </c>
      <c r="D5" s="33">
        <v>889.9015350560119</v>
      </c>
      <c r="E5" s="26"/>
      <c r="F5" s="24"/>
      <c r="G5" s="10"/>
      <c r="H5" s="10"/>
      <c r="I5" s="24"/>
      <c r="J5" s="33"/>
      <c r="K5" s="36"/>
      <c r="L5" s="33"/>
      <c r="M5" s="38"/>
      <c r="N5" s="10"/>
      <c r="O5" s="26">
        <f t="shared" si="0"/>
        <v>1796.6948517206388</v>
      </c>
    </row>
    <row r="6" spans="1:15" ht="15">
      <c r="A6" s="4" t="s">
        <v>53</v>
      </c>
      <c r="B6" s="5" t="s">
        <v>5</v>
      </c>
      <c r="C6" s="24">
        <f>SUM('[1]Sayfa1'!C4:N4)</f>
        <v>765.6123756193915</v>
      </c>
      <c r="D6" s="33">
        <v>751.3505181396912</v>
      </c>
      <c r="E6" s="26"/>
      <c r="F6" s="24"/>
      <c r="G6" s="10"/>
      <c r="H6" s="10"/>
      <c r="I6" s="24"/>
      <c r="J6" s="33"/>
      <c r="K6" s="36"/>
      <c r="L6" s="33"/>
      <c r="M6" s="39"/>
      <c r="N6" s="29"/>
      <c r="O6" s="26">
        <f t="shared" si="0"/>
        <v>1516.9628937590828</v>
      </c>
    </row>
    <row r="7" spans="1:15" ht="15">
      <c r="A7" s="3" t="s">
        <v>54</v>
      </c>
      <c r="B7" s="2" t="s">
        <v>6</v>
      </c>
      <c r="C7" s="24">
        <f>SUM('[1]Sayfa1'!C5:N5)</f>
        <v>1017.9275523752146</v>
      </c>
      <c r="D7" s="33">
        <v>998.9655578477743</v>
      </c>
      <c r="E7" s="26"/>
      <c r="F7" s="24"/>
      <c r="G7" s="10"/>
      <c r="H7" s="10"/>
      <c r="I7" s="24"/>
      <c r="J7" s="33"/>
      <c r="K7" s="36"/>
      <c r="L7" s="33"/>
      <c r="M7" s="38"/>
      <c r="N7" s="10"/>
      <c r="O7" s="26">
        <f t="shared" si="0"/>
        <v>2016.893110222989</v>
      </c>
    </row>
    <row r="8" spans="1:15" ht="15">
      <c r="A8" s="3" t="s">
        <v>55</v>
      </c>
      <c r="B8" s="2" t="s">
        <v>7</v>
      </c>
      <c r="C8" s="24">
        <f>SUM('[1]Sayfa1'!C6:N6)</f>
        <v>1006.2855825535273</v>
      </c>
      <c r="D8" s="33">
        <v>987.5404550983383</v>
      </c>
      <c r="E8" s="26"/>
      <c r="F8" s="24"/>
      <c r="G8" s="10"/>
      <c r="H8" s="10"/>
      <c r="I8" s="24"/>
      <c r="J8" s="33"/>
      <c r="K8" s="36"/>
      <c r="L8" s="33"/>
      <c r="M8" s="38"/>
      <c r="N8" s="10"/>
      <c r="O8" s="26">
        <f t="shared" si="0"/>
        <v>1993.8260376518656</v>
      </c>
    </row>
    <row r="9" spans="1:15" ht="15">
      <c r="A9" s="3" t="s">
        <v>56</v>
      </c>
      <c r="B9" s="2" t="s">
        <v>12</v>
      </c>
      <c r="C9" s="24">
        <f>SUM('[1]Sayfa1'!C7:N7)</f>
        <v>1483.585827142918</v>
      </c>
      <c r="D9" s="33">
        <v>1455.9495319374</v>
      </c>
      <c r="E9" s="26"/>
      <c r="F9" s="24"/>
      <c r="G9" s="10"/>
      <c r="H9" s="10"/>
      <c r="I9" s="24"/>
      <c r="J9" s="33"/>
      <c r="K9" s="36"/>
      <c r="L9" s="33"/>
      <c r="M9" s="38"/>
      <c r="N9" s="10"/>
      <c r="O9" s="26">
        <f t="shared" si="0"/>
        <v>2939.535359080318</v>
      </c>
    </row>
    <row r="10" spans="1:15" ht="15">
      <c r="A10" s="3" t="s">
        <v>57</v>
      </c>
      <c r="B10" s="2" t="s">
        <v>13</v>
      </c>
      <c r="C10" s="24">
        <f>SUM('[1]Sayfa1'!C8:N8)</f>
        <v>1747.6291497395528</v>
      </c>
      <c r="D10" s="33">
        <v>1715.074245123766</v>
      </c>
      <c r="E10" s="26"/>
      <c r="F10" s="24"/>
      <c r="G10" s="10"/>
      <c r="H10" s="10"/>
      <c r="I10" s="24"/>
      <c r="J10" s="33"/>
      <c r="K10" s="36"/>
      <c r="L10" s="33"/>
      <c r="M10" s="38"/>
      <c r="N10" s="10"/>
      <c r="O10" s="26">
        <f t="shared" si="0"/>
        <v>3462.703394863319</v>
      </c>
    </row>
    <row r="11" spans="1:15" ht="15">
      <c r="A11" s="3" t="s">
        <v>58</v>
      </c>
      <c r="B11" s="2" t="s">
        <v>14</v>
      </c>
      <c r="C11" s="24">
        <f>SUM('[1]Sayfa1'!C9:N9)</f>
        <v>2031.3165010765533</v>
      </c>
      <c r="D11" s="33">
        <v>1993.477057309621</v>
      </c>
      <c r="E11" s="26"/>
      <c r="F11" s="24"/>
      <c r="G11" s="10"/>
      <c r="H11" s="10"/>
      <c r="I11" s="24"/>
      <c r="J11" s="33"/>
      <c r="K11" s="36"/>
      <c r="L11" s="33"/>
      <c r="M11" s="38"/>
      <c r="N11" s="10"/>
      <c r="O11" s="26">
        <f t="shared" si="0"/>
        <v>4024.7935583861745</v>
      </c>
    </row>
    <row r="12" spans="1:15" ht="15">
      <c r="A12" s="3" t="s">
        <v>59</v>
      </c>
      <c r="B12" s="2" t="s">
        <v>17</v>
      </c>
      <c r="C12" s="24">
        <f>SUM('[1]Sayfa1'!C10:N10)</f>
        <v>2077.634059545847</v>
      </c>
      <c r="D12" s="33">
        <v>2038.931810475954</v>
      </c>
      <c r="E12" s="26"/>
      <c r="F12" s="24"/>
      <c r="G12" s="10"/>
      <c r="H12" s="10"/>
      <c r="I12" s="24"/>
      <c r="J12" s="33"/>
      <c r="K12" s="36"/>
      <c r="L12" s="33"/>
      <c r="M12" s="38"/>
      <c r="N12" s="10"/>
      <c r="O12" s="26">
        <f t="shared" si="0"/>
        <v>4116.565870021801</v>
      </c>
    </row>
    <row r="13" spans="1:15" ht="15">
      <c r="A13" s="3" t="s">
        <v>60</v>
      </c>
      <c r="B13" s="2" t="s">
        <v>23</v>
      </c>
      <c r="C13" s="24">
        <f>SUM('[1]Sayfa1'!C11:N11)</f>
        <v>1377.1666507644131</v>
      </c>
      <c r="D13" s="33">
        <v>1351.5127361668228</v>
      </c>
      <c r="E13" s="26"/>
      <c r="F13" s="24"/>
      <c r="G13" s="10"/>
      <c r="H13" s="10"/>
      <c r="I13" s="24"/>
      <c r="J13" s="33"/>
      <c r="K13" s="36"/>
      <c r="L13" s="33"/>
      <c r="M13" s="38"/>
      <c r="N13" s="10"/>
      <c r="O13" s="26">
        <f t="shared" si="0"/>
        <v>2728.679386931236</v>
      </c>
    </row>
    <row r="14" spans="1:15" ht="15">
      <c r="A14" s="3" t="s">
        <v>61</v>
      </c>
      <c r="B14" s="2" t="s">
        <v>32</v>
      </c>
      <c r="C14" s="24">
        <f>SUM('[1]Sayfa1'!C12:N12)</f>
        <v>1126.1153889557454</v>
      </c>
      <c r="D14" s="33">
        <v>1105.1380671484917</v>
      </c>
      <c r="E14" s="26"/>
      <c r="F14" s="24"/>
      <c r="G14" s="10"/>
      <c r="H14" s="10"/>
      <c r="I14" s="24"/>
      <c r="J14" s="33"/>
      <c r="K14" s="36"/>
      <c r="L14" s="33"/>
      <c r="M14" s="38"/>
      <c r="N14" s="10"/>
      <c r="O14" s="26">
        <f t="shared" si="0"/>
        <v>2231.253456104237</v>
      </c>
    </row>
    <row r="15" spans="1:15" ht="15">
      <c r="A15" s="3" t="s">
        <v>62</v>
      </c>
      <c r="B15" s="2" t="s">
        <v>30</v>
      </c>
      <c r="C15" s="24">
        <f>SUM('[1]Sayfa1'!C13:N13)</f>
        <v>2193.9429600238464</v>
      </c>
      <c r="D15" s="33">
        <v>2153.074104176084</v>
      </c>
      <c r="E15" s="26"/>
      <c r="F15" s="24"/>
      <c r="G15" s="10"/>
      <c r="H15" s="10"/>
      <c r="I15" s="24"/>
      <c r="J15" s="33"/>
      <c r="K15" s="36"/>
      <c r="L15" s="33"/>
      <c r="M15" s="38"/>
      <c r="N15" s="10"/>
      <c r="O15" s="26">
        <f t="shared" si="0"/>
        <v>4347.01706419993</v>
      </c>
    </row>
    <row r="16" spans="1:15" ht="15">
      <c r="A16" s="6" t="s">
        <v>63</v>
      </c>
      <c r="B16" s="2" t="s">
        <v>31</v>
      </c>
      <c r="C16" s="24">
        <f>SUM('[1]Sayfa1'!C14:N14)</f>
        <v>1199.5414608695462</v>
      </c>
      <c r="D16" s="33">
        <v>1177.1963553034657</v>
      </c>
      <c r="E16" s="26"/>
      <c r="F16" s="24"/>
      <c r="G16" s="10"/>
      <c r="H16" s="10"/>
      <c r="I16" s="24"/>
      <c r="J16" s="33"/>
      <c r="K16" s="36"/>
      <c r="L16" s="33"/>
      <c r="M16" s="38"/>
      <c r="N16" s="10"/>
      <c r="O16" s="26">
        <f t="shared" si="0"/>
        <v>2376.737816173012</v>
      </c>
    </row>
    <row r="17" spans="1:15" ht="15">
      <c r="A17" s="3" t="s">
        <v>64</v>
      </c>
      <c r="B17" s="2" t="s">
        <v>19</v>
      </c>
      <c r="C17" s="24">
        <f>SUM('[1]Sayfa1'!C15:N15)</f>
        <v>1834.7695195539804</v>
      </c>
      <c r="D17" s="33">
        <v>1800.5913606980616</v>
      </c>
      <c r="E17" s="26"/>
      <c r="F17" s="24"/>
      <c r="G17" s="10"/>
      <c r="H17" s="10"/>
      <c r="I17" s="24"/>
      <c r="J17" s="33"/>
      <c r="K17" s="36"/>
      <c r="L17" s="33"/>
      <c r="M17" s="38"/>
      <c r="N17" s="10"/>
      <c r="O17" s="26">
        <f t="shared" si="0"/>
        <v>3635.360880252042</v>
      </c>
    </row>
    <row r="18" spans="1:15" ht="15">
      <c r="A18" s="3" t="s">
        <v>65</v>
      </c>
      <c r="B18" s="2" t="s">
        <v>20</v>
      </c>
      <c r="C18" s="24">
        <f>SUM('[1]Sayfa1'!C16:N16)</f>
        <v>3037.0480949357107</v>
      </c>
      <c r="D18" s="33">
        <v>2980.473843436802</v>
      </c>
      <c r="E18" s="26"/>
      <c r="F18" s="24"/>
      <c r="G18" s="10"/>
      <c r="H18" s="10"/>
      <c r="I18" s="24"/>
      <c r="J18" s="33"/>
      <c r="K18" s="36"/>
      <c r="L18" s="33"/>
      <c r="M18" s="38"/>
      <c r="N18" s="10"/>
      <c r="O18" s="26">
        <f t="shared" si="0"/>
        <v>6017.5219383725125</v>
      </c>
    </row>
    <row r="19" spans="1:15" ht="15">
      <c r="A19" s="3" t="s">
        <v>66</v>
      </c>
      <c r="B19" s="2" t="s">
        <v>18</v>
      </c>
      <c r="C19" s="24">
        <f>SUM('[1]Sayfa1'!C17:N17)</f>
        <v>1759.4475752194473</v>
      </c>
      <c r="D19" s="33">
        <v>1726.6725165084597</v>
      </c>
      <c r="E19" s="26"/>
      <c r="F19" s="24"/>
      <c r="G19" s="10"/>
      <c r="H19" s="10"/>
      <c r="I19" s="24"/>
      <c r="J19" s="33"/>
      <c r="K19" s="36"/>
      <c r="L19" s="33"/>
      <c r="M19" s="38"/>
      <c r="N19" s="10"/>
      <c r="O19" s="26">
        <f t="shared" si="0"/>
        <v>3486.120091727907</v>
      </c>
    </row>
    <row r="20" spans="1:15" ht="15">
      <c r="A20" s="3" t="s">
        <v>67</v>
      </c>
      <c r="B20" s="2" t="s">
        <v>22</v>
      </c>
      <c r="C20" s="24">
        <f>SUM('[1]Sayfa1'!C18:N18)</f>
        <v>2652.477350543947</v>
      </c>
      <c r="D20" s="33">
        <v>2603.0668980143805</v>
      </c>
      <c r="E20" s="26"/>
      <c r="F20" s="24"/>
      <c r="G20" s="10"/>
      <c r="H20" s="10"/>
      <c r="I20" s="24"/>
      <c r="J20" s="33"/>
      <c r="K20" s="36"/>
      <c r="L20" s="33"/>
      <c r="M20" s="38"/>
      <c r="N20" s="10"/>
      <c r="O20" s="26">
        <f t="shared" si="0"/>
        <v>5255.544248558328</v>
      </c>
    </row>
    <row r="21" spans="1:15" ht="15">
      <c r="A21" s="7" t="s">
        <v>68</v>
      </c>
      <c r="B21" s="2" t="s">
        <v>28</v>
      </c>
      <c r="C21" s="24">
        <f>SUM('[1]Sayfa1'!C19:N19)</f>
        <v>2708.9021249705256</v>
      </c>
      <c r="D21" s="33">
        <v>2658.440589521165</v>
      </c>
      <c r="E21" s="26"/>
      <c r="F21" s="24"/>
      <c r="G21" s="10"/>
      <c r="H21" s="10"/>
      <c r="I21" s="24"/>
      <c r="J21" s="33"/>
      <c r="K21" s="36"/>
      <c r="L21" s="33"/>
      <c r="M21" s="38"/>
      <c r="N21" s="10"/>
      <c r="O21" s="26">
        <f t="shared" si="0"/>
        <v>5367.3427144916905</v>
      </c>
    </row>
    <row r="22" spans="1:15" ht="15">
      <c r="A22" s="3" t="s">
        <v>69</v>
      </c>
      <c r="B22" s="2" t="s">
        <v>4</v>
      </c>
      <c r="C22" s="24">
        <f>SUM('[1]Sayfa1'!C20:N20)</f>
        <v>1106.651919493545</v>
      </c>
      <c r="D22" s="33">
        <v>1086.037163961824</v>
      </c>
      <c r="E22" s="26"/>
      <c r="F22" s="24"/>
      <c r="G22" s="10"/>
      <c r="H22" s="10"/>
      <c r="I22" s="24"/>
      <c r="J22" s="33"/>
      <c r="K22" s="36"/>
      <c r="L22" s="33"/>
      <c r="M22" s="38"/>
      <c r="N22" s="10"/>
      <c r="O22" s="26">
        <f t="shared" si="0"/>
        <v>2192.6890834553687</v>
      </c>
    </row>
    <row r="23" spans="1:15" ht="15">
      <c r="A23" s="3" t="s">
        <v>70</v>
      </c>
      <c r="B23" s="2" t="s">
        <v>1</v>
      </c>
      <c r="C23" s="24">
        <f>SUM('[1]Sayfa1'!C21:N21)</f>
        <v>3086.9481136285976</v>
      </c>
      <c r="D23" s="33">
        <v>3029.44432261662</v>
      </c>
      <c r="E23" s="26"/>
      <c r="F23" s="24"/>
      <c r="G23" s="10"/>
      <c r="H23" s="10"/>
      <c r="I23" s="24"/>
      <c r="J23" s="33"/>
      <c r="K23" s="36"/>
      <c r="L23" s="33"/>
      <c r="M23" s="38"/>
      <c r="N23" s="10"/>
      <c r="O23" s="26">
        <f t="shared" si="0"/>
        <v>6116.392436245218</v>
      </c>
    </row>
    <row r="24" spans="1:15" ht="15">
      <c r="A24" s="3" t="s">
        <v>71</v>
      </c>
      <c r="B24" s="2" t="s">
        <v>2</v>
      </c>
      <c r="C24" s="24">
        <f>SUM('[1]Sayfa1'!C22:N22)</f>
        <v>2474.199685075711</v>
      </c>
      <c r="D24" s="33">
        <v>2428.1101959183266</v>
      </c>
      <c r="E24" s="26"/>
      <c r="F24" s="24"/>
      <c r="G24" s="10"/>
      <c r="H24" s="10"/>
      <c r="I24" s="24"/>
      <c r="J24" s="33"/>
      <c r="K24" s="36"/>
      <c r="L24" s="33"/>
      <c r="M24" s="38"/>
      <c r="N24" s="10"/>
      <c r="O24" s="26">
        <f t="shared" si="0"/>
        <v>4902.3098809940375</v>
      </c>
    </row>
    <row r="25" spans="1:15" ht="15">
      <c r="A25" s="3" t="s">
        <v>72</v>
      </c>
      <c r="B25" s="2" t="s">
        <v>0</v>
      </c>
      <c r="C25" s="24">
        <f>SUM('[1]Sayfa1'!C23:N23)</f>
        <v>1671.1581918166962</v>
      </c>
      <c r="D25" s="33">
        <v>1640.0277912162078</v>
      </c>
      <c r="E25" s="26"/>
      <c r="F25" s="24"/>
      <c r="G25" s="10"/>
      <c r="H25" s="10"/>
      <c r="I25" s="24"/>
      <c r="J25" s="33"/>
      <c r="K25" s="36"/>
      <c r="L25" s="33"/>
      <c r="M25" s="38"/>
      <c r="N25" s="10"/>
      <c r="O25" s="26">
        <f t="shared" si="0"/>
        <v>3311.185983032904</v>
      </c>
    </row>
    <row r="26" spans="1:15" ht="15">
      <c r="A26" s="3" t="s">
        <v>73</v>
      </c>
      <c r="B26" s="2" t="s">
        <v>16</v>
      </c>
      <c r="C26" s="24">
        <f>SUM('[1]Sayfa1'!C24:N24)</f>
        <v>1259.2121986831364</v>
      </c>
      <c r="D26" s="33">
        <v>1235.7555442634766</v>
      </c>
      <c r="E26" s="26"/>
      <c r="F26" s="24"/>
      <c r="G26" s="10"/>
      <c r="H26" s="10"/>
      <c r="I26" s="24"/>
      <c r="J26" s="33"/>
      <c r="K26" s="36"/>
      <c r="L26" s="33"/>
      <c r="M26" s="38"/>
      <c r="N26" s="10"/>
      <c r="O26" s="26">
        <f t="shared" si="0"/>
        <v>2494.967742946613</v>
      </c>
    </row>
    <row r="27" spans="1:15" ht="15">
      <c r="A27" s="3" t="s">
        <v>74</v>
      </c>
      <c r="B27" s="2" t="s">
        <v>21</v>
      </c>
      <c r="C27" s="24">
        <f>SUM('[1]Sayfa1'!C25:N25)</f>
        <v>1933.0471139352253</v>
      </c>
      <c r="D27" s="33">
        <v>1897.0382361814056</v>
      </c>
      <c r="E27" s="26"/>
      <c r="F27" s="24"/>
      <c r="G27" s="10"/>
      <c r="H27" s="10"/>
      <c r="I27" s="24"/>
      <c r="J27" s="33"/>
      <c r="K27" s="36"/>
      <c r="L27" s="33"/>
      <c r="M27" s="38"/>
      <c r="N27" s="10"/>
      <c r="O27" s="26">
        <f t="shared" si="0"/>
        <v>3830.085350116631</v>
      </c>
    </row>
    <row r="28" spans="1:15" ht="15">
      <c r="A28" s="3" t="s">
        <v>75</v>
      </c>
      <c r="B28" s="2" t="s">
        <v>27</v>
      </c>
      <c r="C28" s="24">
        <f>SUM('[1]Sayfa1'!C26:N26)</f>
        <v>856.8645726320325</v>
      </c>
      <c r="D28" s="33">
        <v>840.902865633245</v>
      </c>
      <c r="E28" s="26"/>
      <c r="F28" s="24"/>
      <c r="G28" s="10"/>
      <c r="H28" s="10"/>
      <c r="I28" s="24"/>
      <c r="J28" s="33"/>
      <c r="K28" s="36"/>
      <c r="L28" s="33"/>
      <c r="M28" s="38"/>
      <c r="N28" s="10"/>
      <c r="O28" s="26">
        <f t="shared" si="0"/>
        <v>1697.7674382652776</v>
      </c>
    </row>
    <row r="29" spans="1:15" ht="15">
      <c r="A29" s="3" t="s">
        <v>76</v>
      </c>
      <c r="B29" s="2" t="s">
        <v>11</v>
      </c>
      <c r="C29" s="24">
        <f>SUM('[1]Sayfa1'!C27:N27)</f>
        <v>1894.3171487688223</v>
      </c>
      <c r="D29" s="33">
        <v>1859.0297343311488</v>
      </c>
      <c r="E29" s="26"/>
      <c r="F29" s="24"/>
      <c r="G29" s="10"/>
      <c r="H29" s="10"/>
      <c r="I29" s="24"/>
      <c r="J29" s="33"/>
      <c r="K29" s="36"/>
      <c r="L29" s="33"/>
      <c r="M29" s="38"/>
      <c r="N29" s="10"/>
      <c r="O29" s="26">
        <f t="shared" si="0"/>
        <v>3753.346883099971</v>
      </c>
    </row>
    <row r="30" spans="1:15" ht="15">
      <c r="A30" s="3" t="s">
        <v>77</v>
      </c>
      <c r="B30" s="2" t="s">
        <v>24</v>
      </c>
      <c r="C30" s="24">
        <f>SUM('[1]Sayfa1'!C28:N28)</f>
        <v>639.8487347574766</v>
      </c>
      <c r="D30" s="33">
        <v>627.9296073318062</v>
      </c>
      <c r="E30" s="26"/>
      <c r="F30" s="24"/>
      <c r="G30" s="10"/>
      <c r="H30" s="10"/>
      <c r="I30" s="24"/>
      <c r="J30" s="33"/>
      <c r="K30" s="36"/>
      <c r="L30" s="33"/>
      <c r="M30" s="38"/>
      <c r="N30" s="10"/>
      <c r="O30" s="26">
        <f t="shared" si="0"/>
        <v>1267.778342089283</v>
      </c>
    </row>
    <row r="31" spans="1:15" ht="15">
      <c r="A31" s="3" t="s">
        <v>78</v>
      </c>
      <c r="B31" s="2" t="s">
        <v>26</v>
      </c>
      <c r="C31" s="24">
        <f>SUM('[1]Sayfa1'!C29:N29)</f>
        <v>130.1586178372507</v>
      </c>
      <c r="D31" s="33">
        <v>127.73401797906806</v>
      </c>
      <c r="E31" s="26"/>
      <c r="F31" s="24"/>
      <c r="G31" s="10"/>
      <c r="H31" s="10"/>
      <c r="I31" s="24"/>
      <c r="J31" s="33"/>
      <c r="K31" s="36"/>
      <c r="L31" s="33"/>
      <c r="M31" s="38"/>
      <c r="N31" s="10"/>
      <c r="O31" s="26">
        <f t="shared" si="0"/>
        <v>257.8926358163187</v>
      </c>
    </row>
    <row r="32" spans="1:15" ht="15">
      <c r="A32" s="3" t="s">
        <v>79</v>
      </c>
      <c r="B32" s="2" t="s">
        <v>8</v>
      </c>
      <c r="C32" s="24">
        <f>SUM('[1]Sayfa1'!C30:N30)</f>
        <v>865.8638112005768</v>
      </c>
      <c r="D32" s="33">
        <v>849.7344660313815</v>
      </c>
      <c r="E32" s="26"/>
      <c r="F32" s="24"/>
      <c r="G32" s="10"/>
      <c r="H32" s="10"/>
      <c r="I32" s="24"/>
      <c r="J32" s="33"/>
      <c r="K32" s="36"/>
      <c r="L32" s="33"/>
      <c r="M32" s="38"/>
      <c r="N32" s="10"/>
      <c r="O32" s="26">
        <f t="shared" si="0"/>
        <v>1715.5982772319585</v>
      </c>
    </row>
    <row r="33" spans="1:15" ht="15">
      <c r="A33" s="3" t="s">
        <v>80</v>
      </c>
      <c r="B33" s="2" t="s">
        <v>10</v>
      </c>
      <c r="C33" s="24">
        <f>SUM('[1]Sayfa1'!C31:N31)</f>
        <v>270.0633330754557</v>
      </c>
      <c r="D33" s="33">
        <v>265.03258267294433</v>
      </c>
      <c r="E33" s="26"/>
      <c r="F33" s="24"/>
      <c r="G33" s="10"/>
      <c r="H33" s="10"/>
      <c r="I33" s="24"/>
      <c r="J33" s="33"/>
      <c r="K33" s="36"/>
      <c r="L33" s="33"/>
      <c r="M33" s="38"/>
      <c r="N33" s="10"/>
      <c r="O33" s="26">
        <f t="shared" si="0"/>
        <v>535.0959157484001</v>
      </c>
    </row>
    <row r="34" spans="1:15" ht="15">
      <c r="A34" s="3" t="s">
        <v>81</v>
      </c>
      <c r="B34" s="2" t="s">
        <v>9</v>
      </c>
      <c r="C34" s="24">
        <f>SUM('[1]Sayfa1'!C32:N32)</f>
        <v>2563.666807406493</v>
      </c>
      <c r="D34" s="33">
        <v>2515.9107211714836</v>
      </c>
      <c r="E34" s="26"/>
      <c r="F34" s="24"/>
      <c r="G34" s="10"/>
      <c r="H34" s="10"/>
      <c r="I34" s="24"/>
      <c r="J34" s="33"/>
      <c r="K34" s="36"/>
      <c r="L34" s="33"/>
      <c r="M34" s="38"/>
      <c r="N34" s="10"/>
      <c r="O34" s="26">
        <f t="shared" si="0"/>
        <v>5079.577528577976</v>
      </c>
    </row>
    <row r="35" spans="1:15" ht="15">
      <c r="A35" s="3" t="s">
        <v>82</v>
      </c>
      <c r="B35" s="2" t="s">
        <v>83</v>
      </c>
      <c r="C35" s="24">
        <f>SUM('[1]Sayfa1'!C33:N33)</f>
        <v>1665.9630089494929</v>
      </c>
      <c r="D35" s="33">
        <v>1634.9293844200195</v>
      </c>
      <c r="E35" s="26"/>
      <c r="F35" s="24"/>
      <c r="G35" s="10"/>
      <c r="H35" s="10"/>
      <c r="I35" s="24"/>
      <c r="J35" s="33"/>
      <c r="K35" s="36"/>
      <c r="L35" s="33"/>
      <c r="M35" s="38"/>
      <c r="N35" s="10"/>
      <c r="O35" s="26">
        <f t="shared" si="0"/>
        <v>3300.8923933695123</v>
      </c>
    </row>
    <row r="36" spans="1:15" ht="15">
      <c r="A36" s="3" t="s">
        <v>84</v>
      </c>
      <c r="B36" s="2" t="s">
        <v>85</v>
      </c>
      <c r="C36" s="24">
        <f>SUM('[1]Sayfa1'!C34:N34)</f>
        <v>1366.6983162507988</v>
      </c>
      <c r="D36" s="33">
        <v>1341.2394062007277</v>
      </c>
      <c r="E36" s="26"/>
      <c r="F36" s="24"/>
      <c r="G36" s="10"/>
      <c r="H36" s="10"/>
      <c r="I36" s="24"/>
      <c r="J36" s="33"/>
      <c r="K36" s="36"/>
      <c r="L36" s="33"/>
      <c r="M36" s="38"/>
      <c r="N36" s="10"/>
      <c r="O36" s="26">
        <f t="shared" si="0"/>
        <v>2707.9377224515265</v>
      </c>
    </row>
    <row r="37" spans="1:15" ht="15">
      <c r="A37" s="8" t="s">
        <v>86</v>
      </c>
      <c r="B37" s="9" t="s">
        <v>87</v>
      </c>
      <c r="C37" s="24">
        <f>SUM('[1]Sayfa1'!C35:N35)</f>
        <v>1249.1665370252267</v>
      </c>
      <c r="D37" s="33">
        <v>1225.897013586487</v>
      </c>
      <c r="E37" s="26"/>
      <c r="F37" s="24"/>
      <c r="G37" s="10"/>
      <c r="H37" s="10"/>
      <c r="I37" s="24"/>
      <c r="J37" s="33"/>
      <c r="K37" s="36"/>
      <c r="L37" s="33"/>
      <c r="M37" s="38"/>
      <c r="N37" s="10"/>
      <c r="O37" s="26">
        <f t="shared" si="0"/>
        <v>2475.0635506117137</v>
      </c>
    </row>
    <row r="38" spans="1:15" ht="15">
      <c r="A38" s="3" t="s">
        <v>88</v>
      </c>
      <c r="B38" s="2" t="s">
        <v>89</v>
      </c>
      <c r="C38" s="24">
        <f>SUM('[1]Sayfa1'!C36:N36)</f>
        <v>2073.107766731846</v>
      </c>
      <c r="D38" s="33">
        <v>2034.4898336227186</v>
      </c>
      <c r="E38" s="26"/>
      <c r="F38" s="24"/>
      <c r="G38" s="10"/>
      <c r="H38" s="10"/>
      <c r="I38" s="24"/>
      <c r="J38" s="33"/>
      <c r="K38" s="36"/>
      <c r="L38" s="33"/>
      <c r="M38" s="38"/>
      <c r="N38" s="10"/>
      <c r="O38" s="26">
        <f t="shared" si="0"/>
        <v>4107.597600354565</v>
      </c>
    </row>
    <row r="39" spans="1:15" ht="15">
      <c r="A39" s="3" t="s">
        <v>90</v>
      </c>
      <c r="B39" s="2" t="s">
        <v>15</v>
      </c>
      <c r="C39" s="24">
        <f>SUM('[1]Sayfa1'!C37:N37)</f>
        <v>884.4573132316186</v>
      </c>
      <c r="D39" s="33">
        <v>867.9816075744536</v>
      </c>
      <c r="E39" s="26"/>
      <c r="F39" s="24"/>
      <c r="G39" s="10"/>
      <c r="H39" s="10"/>
      <c r="I39" s="24"/>
      <c r="J39" s="33"/>
      <c r="K39" s="36"/>
      <c r="L39" s="33"/>
      <c r="M39" s="38"/>
      <c r="N39" s="10"/>
      <c r="O39" s="26">
        <f t="shared" si="0"/>
        <v>1752.4389208060722</v>
      </c>
    </row>
    <row r="40" spans="1:15" ht="15">
      <c r="A40" s="3" t="s">
        <v>91</v>
      </c>
      <c r="B40" s="2" t="s">
        <v>34</v>
      </c>
      <c r="C40" s="24">
        <f>SUM('[1]Sayfa1'!C38:N38)</f>
        <v>1004.4020209926691</v>
      </c>
      <c r="D40" s="33">
        <v>985.6919805964026</v>
      </c>
      <c r="E40" s="26"/>
      <c r="F40" s="24"/>
      <c r="G40" s="10"/>
      <c r="H40" s="10"/>
      <c r="I40" s="24"/>
      <c r="J40" s="33"/>
      <c r="K40" s="36"/>
      <c r="L40" s="33"/>
      <c r="M40" s="38"/>
      <c r="N40" s="10"/>
      <c r="O40" s="26">
        <f t="shared" si="0"/>
        <v>1990.0940015890717</v>
      </c>
    </row>
    <row r="41" spans="1:15" ht="15">
      <c r="A41" s="3" t="s">
        <v>92</v>
      </c>
      <c r="B41" s="2" t="s">
        <v>29</v>
      </c>
      <c r="C41" s="24">
        <f>SUM('[1]Sayfa1'!C39:N39)</f>
        <v>851.4026544675397</v>
      </c>
      <c r="D41" s="33">
        <v>835.5426922953883</v>
      </c>
      <c r="E41" s="26"/>
      <c r="F41" s="24"/>
      <c r="G41" s="10"/>
      <c r="H41" s="10"/>
      <c r="I41" s="24"/>
      <c r="J41" s="33"/>
      <c r="K41" s="36"/>
      <c r="L41" s="33"/>
      <c r="M41" s="38"/>
      <c r="N41" s="10"/>
      <c r="O41" s="26">
        <f t="shared" si="0"/>
        <v>1686.945346762928</v>
      </c>
    </row>
    <row r="42" spans="1:15" ht="15.75" thickBot="1">
      <c r="A42" s="3" t="s">
        <v>93</v>
      </c>
      <c r="B42" s="2" t="s">
        <v>25</v>
      </c>
      <c r="C42" s="25">
        <f>SUM('[1]Sayfa1'!C40:N40)</f>
        <v>1269.4425232391698</v>
      </c>
      <c r="D42" s="34">
        <v>1245.795297930852</v>
      </c>
      <c r="E42" s="27"/>
      <c r="F42" s="25"/>
      <c r="G42" s="22"/>
      <c r="H42" s="22"/>
      <c r="I42" s="25"/>
      <c r="J42" s="34"/>
      <c r="K42" s="37"/>
      <c r="L42" s="34"/>
      <c r="M42" s="40"/>
      <c r="N42" s="22"/>
      <c r="O42" s="27">
        <f t="shared" si="0"/>
        <v>2515.2378211700216</v>
      </c>
    </row>
    <row r="43" spans="1:15" ht="12.75">
      <c r="A43" s="14"/>
      <c r="B43" s="11"/>
      <c r="C43" s="15"/>
      <c r="D43" s="15"/>
      <c r="E43" s="16"/>
      <c r="F43" s="16"/>
      <c r="G43" s="16"/>
      <c r="H43" s="16"/>
      <c r="I43" s="17"/>
      <c r="J43" s="17"/>
      <c r="K43" s="16"/>
      <c r="L43" s="15"/>
      <c r="M43" s="16"/>
      <c r="N43" s="16"/>
      <c r="O43" s="16"/>
    </row>
    <row r="44" spans="1:15" ht="12.75">
      <c r="A44" s="14"/>
      <c r="B44" s="11"/>
      <c r="C44" s="15"/>
      <c r="D44" s="15"/>
      <c r="E44" s="16"/>
      <c r="F44" s="16"/>
      <c r="G44" s="16"/>
      <c r="H44" s="16"/>
      <c r="I44" s="17"/>
      <c r="J44" s="17"/>
      <c r="K44" s="16"/>
      <c r="L44" s="15"/>
      <c r="M44" s="16"/>
      <c r="N44" s="16"/>
      <c r="O44" s="16"/>
    </row>
    <row r="45" spans="1:15" ht="12.75">
      <c r="A45" s="14"/>
      <c r="B45" s="11"/>
      <c r="C45" s="15"/>
      <c r="D45" s="15"/>
      <c r="E45" s="16"/>
      <c r="F45" s="16"/>
      <c r="G45" s="16"/>
      <c r="H45" s="16"/>
      <c r="I45" s="17"/>
      <c r="J45" s="17"/>
      <c r="K45" s="16"/>
      <c r="L45" s="15"/>
      <c r="M45" s="16"/>
      <c r="N45" s="16"/>
      <c r="O45" s="16"/>
    </row>
    <row r="46" spans="1:15" ht="12.75">
      <c r="A46" s="14"/>
      <c r="B46" s="11"/>
      <c r="C46" s="15"/>
      <c r="D46" s="15"/>
      <c r="E46" s="16"/>
      <c r="F46" s="16"/>
      <c r="G46" s="16"/>
      <c r="H46" s="16"/>
      <c r="I46" s="17"/>
      <c r="J46" s="17"/>
      <c r="K46" s="16"/>
      <c r="L46" s="15"/>
      <c r="M46" s="16"/>
      <c r="N46" s="16"/>
      <c r="O46" s="16"/>
    </row>
    <row r="47" spans="1:15" ht="12.75">
      <c r="A47" s="14"/>
      <c r="B47" s="11"/>
      <c r="C47" s="15"/>
      <c r="D47" s="15"/>
      <c r="E47" s="16"/>
      <c r="F47" s="16"/>
      <c r="G47" s="16"/>
      <c r="H47" s="16"/>
      <c r="I47" s="17"/>
      <c r="J47" s="17"/>
      <c r="K47" s="16"/>
      <c r="L47" s="15"/>
      <c r="M47" s="16"/>
      <c r="N47" s="16"/>
      <c r="O47" s="16"/>
    </row>
    <row r="48" spans="1:15" ht="12.75">
      <c r="A48" s="14"/>
      <c r="B48" s="11"/>
      <c r="C48" s="15"/>
      <c r="D48" s="15"/>
      <c r="E48" s="16"/>
      <c r="F48" s="16"/>
      <c r="G48" s="16"/>
      <c r="H48" s="16"/>
      <c r="I48" s="17"/>
      <c r="J48" s="17"/>
      <c r="K48" s="16"/>
      <c r="L48" s="15"/>
      <c r="M48" s="16"/>
      <c r="N48" s="16"/>
      <c r="O48" s="16"/>
    </row>
    <row r="49" spans="1:15" ht="12.75">
      <c r="A49" s="14"/>
      <c r="B49" s="11"/>
      <c r="C49" s="15"/>
      <c r="D49" s="15"/>
      <c r="E49" s="16"/>
      <c r="F49" s="16"/>
      <c r="G49" s="16"/>
      <c r="H49" s="16"/>
      <c r="I49" s="17"/>
      <c r="J49" s="17"/>
      <c r="K49" s="16"/>
      <c r="L49" s="15"/>
      <c r="M49" s="16"/>
      <c r="N49" s="16"/>
      <c r="O49" s="16"/>
    </row>
    <row r="50" spans="1:15" ht="12.75">
      <c r="A50" s="14"/>
      <c r="B50" s="11"/>
      <c r="C50" s="15"/>
      <c r="D50" s="15"/>
      <c r="E50" s="16"/>
      <c r="F50" s="16"/>
      <c r="G50" s="16"/>
      <c r="H50" s="16"/>
      <c r="I50" s="17"/>
      <c r="J50" s="17"/>
      <c r="K50" s="16"/>
      <c r="L50" s="15"/>
      <c r="M50" s="16"/>
      <c r="N50" s="16"/>
      <c r="O50" s="16"/>
    </row>
    <row r="51" spans="1:15" ht="12.75">
      <c r="A51" s="14"/>
      <c r="B51" s="11"/>
      <c r="C51" s="15"/>
      <c r="D51" s="15"/>
      <c r="E51" s="16"/>
      <c r="F51" s="16"/>
      <c r="G51" s="16"/>
      <c r="H51" s="16"/>
      <c r="I51" s="17"/>
      <c r="J51" s="17"/>
      <c r="K51" s="16"/>
      <c r="L51" s="15"/>
      <c r="M51" s="16"/>
      <c r="N51" s="16"/>
      <c r="O51" s="16"/>
    </row>
    <row r="52" spans="1:15" ht="12.75">
      <c r="A52" s="14"/>
      <c r="B52" s="11"/>
      <c r="C52" s="15"/>
      <c r="D52" s="15"/>
      <c r="E52" s="16"/>
      <c r="F52" s="16"/>
      <c r="G52" s="16"/>
      <c r="H52" s="16"/>
      <c r="I52" s="17"/>
      <c r="J52" s="17"/>
      <c r="K52" s="16"/>
      <c r="L52" s="15"/>
      <c r="M52" s="16"/>
      <c r="N52" s="16"/>
      <c r="O52" s="16"/>
    </row>
    <row r="53" spans="1:15" ht="12.75">
      <c r="A53" s="14"/>
      <c r="B53" s="11"/>
      <c r="C53" s="15"/>
      <c r="D53" s="15"/>
      <c r="E53" s="16"/>
      <c r="F53" s="16"/>
      <c r="G53" s="16"/>
      <c r="H53" s="16"/>
      <c r="I53" s="17"/>
      <c r="J53" s="17"/>
      <c r="K53" s="16"/>
      <c r="L53" s="15"/>
      <c r="M53" s="16"/>
      <c r="N53" s="16"/>
      <c r="O53" s="16"/>
    </row>
    <row r="54" spans="1:15" ht="12.75">
      <c r="A54" s="14"/>
      <c r="B54" s="11"/>
      <c r="C54" s="15"/>
      <c r="D54" s="15"/>
      <c r="E54" s="16"/>
      <c r="F54" s="16"/>
      <c r="G54" s="16"/>
      <c r="H54" s="16"/>
      <c r="I54" s="17"/>
      <c r="J54" s="17"/>
      <c r="K54" s="16"/>
      <c r="L54" s="15"/>
      <c r="M54" s="16"/>
      <c r="N54" s="16"/>
      <c r="O54" s="16"/>
    </row>
    <row r="55" spans="1:15" ht="12.75">
      <c r="A55" s="14"/>
      <c r="B55" s="11"/>
      <c r="C55" s="15"/>
      <c r="D55" s="15"/>
      <c r="E55" s="16"/>
      <c r="F55" s="16"/>
      <c r="G55" s="16"/>
      <c r="H55" s="16"/>
      <c r="I55" s="17"/>
      <c r="J55" s="17"/>
      <c r="K55" s="16"/>
      <c r="L55" s="15"/>
      <c r="M55" s="16"/>
      <c r="N55" s="16"/>
      <c r="O55" s="16"/>
    </row>
    <row r="56" spans="1:15" ht="12.75">
      <c r="A56" s="14"/>
      <c r="B56" s="11"/>
      <c r="C56" s="15"/>
      <c r="D56" s="15"/>
      <c r="E56" s="16"/>
      <c r="F56" s="16"/>
      <c r="G56" s="16"/>
      <c r="H56" s="16"/>
      <c r="I56" s="17"/>
      <c r="J56" s="17"/>
      <c r="K56" s="16"/>
      <c r="L56" s="15"/>
      <c r="M56" s="16"/>
      <c r="N56" s="16"/>
      <c r="O56" s="16"/>
    </row>
    <row r="57" spans="1:15" ht="12.75">
      <c r="A57" s="14"/>
      <c r="B57" s="11"/>
      <c r="C57" s="15"/>
      <c r="D57" s="15"/>
      <c r="E57" s="16"/>
      <c r="F57" s="16"/>
      <c r="G57" s="16"/>
      <c r="H57" s="16"/>
      <c r="I57" s="17"/>
      <c r="J57" s="17"/>
      <c r="K57" s="16"/>
      <c r="L57" s="15"/>
      <c r="M57" s="16"/>
      <c r="N57" s="16"/>
      <c r="O57" s="16"/>
    </row>
    <row r="58" spans="1:15" ht="12.75">
      <c r="A58" s="14"/>
      <c r="B58" s="11"/>
      <c r="C58" s="15"/>
      <c r="D58" s="15"/>
      <c r="E58" s="16"/>
      <c r="F58" s="16"/>
      <c r="G58" s="16"/>
      <c r="H58" s="16"/>
      <c r="I58" s="17"/>
      <c r="J58" s="17"/>
      <c r="K58" s="16"/>
      <c r="L58" s="15"/>
      <c r="M58" s="16"/>
      <c r="N58" s="16"/>
      <c r="O58" s="16"/>
    </row>
    <row r="59" spans="1:15" ht="12.75">
      <c r="A59" s="14"/>
      <c r="B59" s="11"/>
      <c r="C59" s="15"/>
      <c r="D59" s="15"/>
      <c r="E59" s="16"/>
      <c r="F59" s="16"/>
      <c r="G59" s="16"/>
      <c r="H59" s="16"/>
      <c r="I59" s="17"/>
      <c r="J59" s="17"/>
      <c r="K59" s="16"/>
      <c r="L59" s="15"/>
      <c r="M59" s="16"/>
      <c r="N59" s="16"/>
      <c r="O59" s="16"/>
    </row>
    <row r="60" spans="1:15" ht="12.75">
      <c r="A60" s="14"/>
      <c r="B60" s="11"/>
      <c r="C60" s="15"/>
      <c r="D60" s="15"/>
      <c r="E60" s="16"/>
      <c r="F60" s="16"/>
      <c r="G60" s="16"/>
      <c r="H60" s="16"/>
      <c r="I60" s="17"/>
      <c r="J60" s="17"/>
      <c r="K60" s="16"/>
      <c r="L60" s="15"/>
      <c r="M60" s="16"/>
      <c r="N60" s="16"/>
      <c r="O60" s="16"/>
    </row>
    <row r="61" spans="1:15" ht="12.75">
      <c r="A61" s="14"/>
      <c r="B61" s="11"/>
      <c r="C61" s="15"/>
      <c r="D61" s="15"/>
      <c r="E61" s="16"/>
      <c r="F61" s="16"/>
      <c r="G61" s="16"/>
      <c r="H61" s="16"/>
      <c r="I61" s="17"/>
      <c r="J61" s="17"/>
      <c r="K61" s="16"/>
      <c r="L61" s="15"/>
      <c r="M61" s="16"/>
      <c r="N61" s="16"/>
      <c r="O61" s="16"/>
    </row>
    <row r="62" spans="1:15" ht="12.75">
      <c r="A62" s="14"/>
      <c r="B62" s="11"/>
      <c r="C62" s="15"/>
      <c r="D62" s="15"/>
      <c r="E62" s="16"/>
      <c r="F62" s="16"/>
      <c r="G62" s="16"/>
      <c r="H62" s="16"/>
      <c r="I62" s="17"/>
      <c r="J62" s="17"/>
      <c r="K62" s="16"/>
      <c r="L62" s="15"/>
      <c r="M62" s="16"/>
      <c r="N62" s="16"/>
      <c r="O62" s="16"/>
    </row>
    <row r="63" spans="1:15" ht="12.75">
      <c r="A63" s="14"/>
      <c r="B63" s="11"/>
      <c r="C63" s="15"/>
      <c r="D63" s="15"/>
      <c r="E63" s="16"/>
      <c r="F63" s="16"/>
      <c r="G63" s="16"/>
      <c r="H63" s="16"/>
      <c r="I63" s="17"/>
      <c r="J63" s="17"/>
      <c r="K63" s="16"/>
      <c r="L63" s="15"/>
      <c r="M63" s="16"/>
      <c r="N63" s="16"/>
      <c r="O63" s="16"/>
    </row>
    <row r="64" spans="1:15" ht="12.75">
      <c r="A64" s="14"/>
      <c r="B64" s="11"/>
      <c r="C64" s="15"/>
      <c r="D64" s="15"/>
      <c r="E64" s="16"/>
      <c r="F64" s="16"/>
      <c r="G64" s="16"/>
      <c r="H64" s="16"/>
      <c r="I64" s="17"/>
      <c r="J64" s="17"/>
      <c r="K64" s="16"/>
      <c r="L64" s="15"/>
      <c r="M64" s="16"/>
      <c r="N64" s="16"/>
      <c r="O64" s="16"/>
    </row>
    <row r="65" spans="1:15" ht="12.75">
      <c r="A65" s="14"/>
      <c r="B65" s="11"/>
      <c r="C65" s="15"/>
      <c r="D65" s="15"/>
      <c r="E65" s="16"/>
      <c r="F65" s="16"/>
      <c r="G65" s="16"/>
      <c r="H65" s="16"/>
      <c r="I65" s="17"/>
      <c r="J65" s="17"/>
      <c r="K65" s="16"/>
      <c r="L65" s="15"/>
      <c r="M65" s="16"/>
      <c r="N65" s="16"/>
      <c r="O65" s="16"/>
    </row>
    <row r="66" spans="1:15" ht="12.75">
      <c r="A66" s="14"/>
      <c r="B66" s="11"/>
      <c r="C66" s="15"/>
      <c r="D66" s="15"/>
      <c r="E66" s="16"/>
      <c r="F66" s="16"/>
      <c r="G66" s="16"/>
      <c r="H66" s="16"/>
      <c r="I66" s="17"/>
      <c r="J66" s="17"/>
      <c r="K66" s="16"/>
      <c r="L66" s="15"/>
      <c r="M66" s="16"/>
      <c r="N66" s="16"/>
      <c r="O66" s="16"/>
    </row>
    <row r="67" spans="1:15" ht="12.75">
      <c r="A67" s="14"/>
      <c r="B67" s="11"/>
      <c r="C67" s="15"/>
      <c r="D67" s="15"/>
      <c r="E67" s="16"/>
      <c r="F67" s="16"/>
      <c r="G67" s="16"/>
      <c r="H67" s="16"/>
      <c r="I67" s="17"/>
      <c r="J67" s="17"/>
      <c r="K67" s="16"/>
      <c r="L67" s="15"/>
      <c r="M67" s="16"/>
      <c r="N67" s="16"/>
      <c r="O67" s="16"/>
    </row>
    <row r="68" spans="1:15" ht="12.75">
      <c r="A68" s="14"/>
      <c r="B68" s="11"/>
      <c r="C68" s="15"/>
      <c r="D68" s="15"/>
      <c r="E68" s="16"/>
      <c r="F68" s="16"/>
      <c r="G68" s="16"/>
      <c r="H68" s="16"/>
      <c r="I68" s="17"/>
      <c r="J68" s="17"/>
      <c r="K68" s="16"/>
      <c r="L68" s="15"/>
      <c r="M68" s="16"/>
      <c r="N68" s="16"/>
      <c r="O68" s="16"/>
    </row>
    <row r="69" spans="1:15" ht="12.75">
      <c r="A69" s="14"/>
      <c r="B69" s="11"/>
      <c r="C69" s="15"/>
      <c r="D69" s="15"/>
      <c r="E69" s="16"/>
      <c r="F69" s="16"/>
      <c r="G69" s="16"/>
      <c r="H69" s="16"/>
      <c r="I69" s="17"/>
      <c r="J69" s="17"/>
      <c r="K69" s="16"/>
      <c r="L69" s="15"/>
      <c r="M69" s="16"/>
      <c r="N69" s="16"/>
      <c r="O69" s="16"/>
    </row>
    <row r="70" spans="1:15" ht="12.75">
      <c r="A70" s="14"/>
      <c r="B70" s="11"/>
      <c r="C70" s="15"/>
      <c r="D70" s="15"/>
      <c r="E70" s="16"/>
      <c r="F70" s="16"/>
      <c r="G70" s="16"/>
      <c r="H70" s="16"/>
      <c r="I70" s="17"/>
      <c r="J70" s="17"/>
      <c r="K70" s="16"/>
      <c r="L70" s="15"/>
      <c r="M70" s="16"/>
      <c r="N70" s="16"/>
      <c r="O70" s="16"/>
    </row>
    <row r="71" spans="1:15" ht="12.75">
      <c r="A71" s="14"/>
      <c r="B71" s="11"/>
      <c r="C71" s="18"/>
      <c r="D71" s="18"/>
      <c r="E71" s="19"/>
      <c r="F71" s="19"/>
      <c r="G71" s="19"/>
      <c r="H71" s="19"/>
      <c r="I71" s="20"/>
      <c r="J71" s="20"/>
      <c r="K71" s="19"/>
      <c r="L71" s="18"/>
      <c r="M71" s="19"/>
      <c r="N71" s="19"/>
      <c r="O71" s="16"/>
    </row>
    <row r="72" spans="1:15" ht="12.75">
      <c r="A72" s="14"/>
      <c r="B72" s="11"/>
      <c r="C72" s="15"/>
      <c r="D72" s="15"/>
      <c r="E72" s="16"/>
      <c r="F72" s="16"/>
      <c r="G72" s="16"/>
      <c r="H72" s="16"/>
      <c r="I72" s="17"/>
      <c r="J72" s="17"/>
      <c r="K72" s="16"/>
      <c r="L72" s="15"/>
      <c r="M72" s="16"/>
      <c r="N72" s="16"/>
      <c r="O72" s="16"/>
    </row>
    <row r="73" spans="1:15" ht="12.75">
      <c r="A73" s="21"/>
      <c r="B73" s="11"/>
      <c r="C73" s="15"/>
      <c r="D73" s="15"/>
      <c r="E73" s="16"/>
      <c r="F73" s="16"/>
      <c r="G73" s="16"/>
      <c r="H73" s="16"/>
      <c r="I73" s="17"/>
      <c r="J73" s="17"/>
      <c r="K73" s="16"/>
      <c r="L73" s="15"/>
      <c r="M73" s="16"/>
      <c r="N73" s="16"/>
      <c r="O73" s="16"/>
    </row>
    <row r="74" spans="1:15" ht="12.75">
      <c r="A74" s="14"/>
      <c r="B74" s="11"/>
      <c r="C74" s="15"/>
      <c r="D74" s="15"/>
      <c r="E74" s="16"/>
      <c r="F74" s="16"/>
      <c r="G74" s="16"/>
      <c r="H74" s="16"/>
      <c r="I74" s="17"/>
      <c r="J74" s="17"/>
      <c r="K74" s="16"/>
      <c r="L74" s="15"/>
      <c r="M74" s="16"/>
      <c r="N74" s="16"/>
      <c r="O74" s="16"/>
    </row>
    <row r="75" spans="1:15" ht="12.75">
      <c r="A75" s="14"/>
      <c r="B75" s="11"/>
      <c r="C75" s="15"/>
      <c r="D75" s="15"/>
      <c r="E75" s="16"/>
      <c r="F75" s="16"/>
      <c r="G75" s="16"/>
      <c r="H75" s="16"/>
      <c r="I75" s="17"/>
      <c r="J75" s="17"/>
      <c r="K75" s="16"/>
      <c r="L75" s="15"/>
      <c r="M75" s="16"/>
      <c r="N75" s="16"/>
      <c r="O75" s="16"/>
    </row>
    <row r="76" spans="1:15" ht="12.75">
      <c r="A76" s="14"/>
      <c r="B76" s="11"/>
      <c r="C76" s="15"/>
      <c r="D76" s="15"/>
      <c r="E76" s="16"/>
      <c r="F76" s="16"/>
      <c r="G76" s="16"/>
      <c r="H76" s="16"/>
      <c r="I76" s="17"/>
      <c r="J76" s="17"/>
      <c r="K76" s="16"/>
      <c r="L76" s="15"/>
      <c r="M76" s="16"/>
      <c r="N76" s="16"/>
      <c r="O76" s="16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2006-06-05T05:37:50Z</dcterms:created>
  <dcterms:modified xsi:type="dcterms:W3CDTF">2014-04-10T12:11:13Z</dcterms:modified>
  <cp:category/>
  <cp:version/>
  <cp:contentType/>
  <cp:contentStatus/>
</cp:coreProperties>
</file>